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Raquel Felix\Downloads\"/>
    </mc:Choice>
  </mc:AlternateContent>
  <xr:revisionPtr revIDLastSave="0" documentId="8_{E1EC1F9F-78EA-4A58-8025-EE1F4B01EBF5}" xr6:coauthVersionLast="47" xr6:coauthVersionMax="47" xr10:uidLastSave="{00000000-0000-0000-0000-000000000000}"/>
  <bookViews>
    <workbookView xWindow="-108" yWindow="-108" windowWidth="23256" windowHeight="12456" tabRatio="774" firstSheet="1" activeTab="1" xr2:uid="{00000000-000D-0000-FFFF-FFFF00000000}"/>
  </bookViews>
  <sheets>
    <sheet name="Apoio" sheetId="2" state="hidden" r:id="rId1"/>
    <sheet name="Cadastro de Cliente" sheetId="11" r:id="rId2"/>
    <sheet name="Cursos" sheetId="12" state="hidden" r:id="rId3"/>
  </sheets>
  <definedNames>
    <definedName name="_xlnm._FilterDatabase" localSheetId="0" hidden="1">Apoio!$F$1:$H$1</definedName>
    <definedName name="empresas">Apoio!$A$2:$A$31</definedName>
    <definedName name="estado">Apoio!$K$2:$K$28</definedName>
    <definedName name="ford">Apoio!$P$2:$P$20</definedName>
    <definedName name="nbanco">Apoio!$G$2:$G$98</definedName>
    <definedName name="nomebanco">Apoio!$F$2:$F$98</definedName>
    <definedName name="tipo">Apoio!$C$3:$C$4</definedName>
  </definedNames>
  <calcPr calcId="191029"/>
</workbook>
</file>

<file path=xl/calcChain.xml><?xml version="1.0" encoding="utf-8"?>
<calcChain xmlns="http://schemas.openxmlformats.org/spreadsheetml/2006/main">
  <c r="O1" i="2" l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" i="2"/>
</calcChain>
</file>

<file path=xl/sharedStrings.xml><?xml version="1.0" encoding="utf-8"?>
<sst xmlns="http://schemas.openxmlformats.org/spreadsheetml/2006/main" count="280" uniqueCount="272">
  <si>
    <t>Fax (DDD + Número):</t>
  </si>
  <si>
    <t>EMPRESAS</t>
  </si>
  <si>
    <t>Tipo</t>
  </si>
  <si>
    <t>Material</t>
  </si>
  <si>
    <t>Serviço</t>
  </si>
  <si>
    <t>Cód. Compensação</t>
  </si>
  <si>
    <t xml:space="preserve">Nome do Banco </t>
  </si>
  <si>
    <t>Banco ABC Brasil S.A.</t>
  </si>
  <si>
    <t>Banco Alfa S.A.</t>
  </si>
  <si>
    <t>Banco Alvorada S.A.</t>
  </si>
  <si>
    <t>Banco Banerj S.A.</t>
  </si>
  <si>
    <t>Banco Barclays S.A.</t>
  </si>
  <si>
    <t>Banco BBM S.A.</t>
  </si>
  <si>
    <t>Banco Beg S.A.</t>
  </si>
  <si>
    <t>Banco BGN S.A.</t>
  </si>
  <si>
    <t>Banco BMG S.A.</t>
  </si>
  <si>
    <t>Banco BNP Paribas Brasil S.A.</t>
  </si>
  <si>
    <t>Banco Boavista Interatlântico S.A.</t>
  </si>
  <si>
    <t>Banco Bonsucesso S.A.</t>
  </si>
  <si>
    <t>Banco Bradesco BBI S.A.</t>
  </si>
  <si>
    <t>Banco Bradesco Cartões S.A.</t>
  </si>
  <si>
    <t>Banco Bradesco S.A.</t>
  </si>
  <si>
    <t>Banco BTG Pactual S.A.</t>
  </si>
  <si>
    <t>Banco Cacique S.A.</t>
  </si>
  <si>
    <t>Banco Caixa Geral - Brasil S.A.</t>
  </si>
  <si>
    <t>Banco Cargill S.A.</t>
  </si>
  <si>
    <t>Banco Cifra S.A.</t>
  </si>
  <si>
    <t>Banco Citibank S.A.</t>
  </si>
  <si>
    <t>Banco Comercial e de Investimento Sudameris S.A.</t>
  </si>
  <si>
    <t>Banco Cooperativo do Brasil S.A. - BANCOOB</t>
  </si>
  <si>
    <t>Banco Cooperativo Sicredi S.A.</t>
  </si>
  <si>
    <t>Banco Credit Agricole Brasil S.A.</t>
  </si>
  <si>
    <t>Banco Credit Suisse (Brasil) S.A.</t>
  </si>
  <si>
    <t>Banco da Amazônia S.A.</t>
  </si>
  <si>
    <t>Banco da China Brasil S.A.</t>
  </si>
  <si>
    <t>Banco Daycoval S.A.</t>
  </si>
  <si>
    <t>Banco de Pernambuco S.A. - BANDEPE</t>
  </si>
  <si>
    <t>Banco de Tokyo-Mitsubishi UFJ Brasil S.A.</t>
  </si>
  <si>
    <t>Banco Dibens S.A.</t>
  </si>
  <si>
    <t>Banco do Brasil S.A.</t>
  </si>
  <si>
    <t>Banco do Estado de Sergipe S.A.</t>
  </si>
  <si>
    <t>Banco do Estado do Pará S.A.</t>
  </si>
  <si>
    <t>Banco do Estado do Rio Grande do Sul S.A.</t>
  </si>
  <si>
    <t>Banco do Nordeste do Brasil S.A.</t>
  </si>
  <si>
    <t>Banco Fator S.A.</t>
  </si>
  <si>
    <t>Banco Fibra S.A.</t>
  </si>
  <si>
    <t>Banco Ficsa S.A.</t>
  </si>
  <si>
    <t>Banco Finasa BMC S.A.</t>
  </si>
  <si>
    <t>Banco Guanabara S.A.</t>
  </si>
  <si>
    <t>Banco Ibi S.A. Banco Múltiplo</t>
  </si>
  <si>
    <t>Banco Industrial do Brasil S.A.</t>
  </si>
  <si>
    <t>Banco Industrial e Comercial S.A.</t>
  </si>
  <si>
    <t>Banco Indusval S.A.</t>
  </si>
  <si>
    <t>Banco Investcred Unibanco S.A.</t>
  </si>
  <si>
    <t>Banco Itaú BBA S.A.</t>
  </si>
  <si>
    <t>Banco ItaúBank S.A</t>
  </si>
  <si>
    <t>Banco J. P. Morgan S.A.</t>
  </si>
  <si>
    <t>Banco J. Safra S.A.</t>
  </si>
  <si>
    <t>Banco John Deere S.A.</t>
  </si>
  <si>
    <t>Banco Luso Brasileiro S.A.</t>
  </si>
  <si>
    <t>Banco Mercantil do Brasil S.A.</t>
  </si>
  <si>
    <t>Banco Mizuho do Brasil S.A.</t>
  </si>
  <si>
    <t>Banco Modal S.A.</t>
  </si>
  <si>
    <t>Banco Opportunity S.A.</t>
  </si>
  <si>
    <t>Banco Panamericano S.A.</t>
  </si>
  <si>
    <t>Banco Paulista S.A.</t>
  </si>
  <si>
    <t>Banco Pine S.A.</t>
  </si>
  <si>
    <t>Banco Rabobank International Brasil S.A.</t>
  </si>
  <si>
    <t>Banco Rendimento S.A.</t>
  </si>
  <si>
    <t>Banco Rural S.A.</t>
  </si>
  <si>
    <t>Banco Safra S.A.</t>
  </si>
  <si>
    <t>Banco Simples S.A.</t>
  </si>
  <si>
    <t>Banco Société Générale Brasil S.A.</t>
  </si>
  <si>
    <t>Banco Sumitomo Mitsui Brasileiro S.A.</t>
  </si>
  <si>
    <t>Banco Topázio S.A.</t>
  </si>
  <si>
    <t>Banco Triângulo S.A.</t>
  </si>
  <si>
    <t>Banco Votorantim S.A.</t>
  </si>
  <si>
    <t>Banco VR S.A.</t>
  </si>
  <si>
    <t>BANESTES S.A. Banco do Estado do Espírito Santo</t>
  </si>
  <si>
    <t>Banif-Banco Internacional do Funchal (Brasil)S.A.</t>
  </si>
  <si>
    <t>Bank of America Merrill Lynch Banco Múltiplo S.A.</t>
  </si>
  <si>
    <t>BCV - Banco de Crédito e Varejo S.A.</t>
  </si>
  <si>
    <t>BRB - Banco de Brasília S.A.</t>
  </si>
  <si>
    <t>Caixa Econômica Federal</t>
  </si>
  <si>
    <t>Citibank S.A.</t>
  </si>
  <si>
    <t>Concórdia Banco S.A.</t>
  </si>
  <si>
    <t>Deutsche Bank S.A. - Banco Alemão</t>
  </si>
  <si>
    <t>Goldman Sachs do Brasil Banco Múltiplo S.A.</t>
  </si>
  <si>
    <t>Hipercard Banco Múltiplo S.A.</t>
  </si>
  <si>
    <t>ING Bank N.V.</t>
  </si>
  <si>
    <t>Itaú Unibanco S.A.</t>
  </si>
  <si>
    <t>JPMorgan Chase Bank</t>
  </si>
  <si>
    <t>Scotiabank Brasil S.A. Banco Múltiplo</t>
  </si>
  <si>
    <t>UNIBANCO - União de Bancos Brasileiros S.A.</t>
  </si>
  <si>
    <t>Unicard Banco Múltiplo S.A.</t>
  </si>
  <si>
    <t>*</t>
  </si>
  <si>
    <t>HSBC Bank Brasil S.A.</t>
  </si>
  <si>
    <t>Banco Santander S.A.</t>
  </si>
  <si>
    <t>*Tipo de Cadastro:</t>
  </si>
  <si>
    <t>*Telefone (DDD + Número):</t>
  </si>
  <si>
    <t>*E-mail:</t>
  </si>
  <si>
    <t>*CAMPOS OBRIGATÓRIOS</t>
  </si>
  <si>
    <t>SP</t>
  </si>
  <si>
    <t>UF</t>
  </si>
  <si>
    <t>Acre</t>
  </si>
  <si>
    <t>AC</t>
  </si>
  <si>
    <t>Alagoas</t>
  </si>
  <si>
    <t>AL</t>
  </si>
  <si>
    <t>Amapá</t>
  </si>
  <si>
    <t>AP</t>
  </si>
  <si>
    <t>Amazonas</t>
  </si>
  <si>
    <t>AM</t>
  </si>
  <si>
    <t>Bahia</t>
  </si>
  <si>
    <t>BA</t>
  </si>
  <si>
    <t>Ceará</t>
  </si>
  <si>
    <t>CE</t>
  </si>
  <si>
    <t>Distrito Federal</t>
  </si>
  <si>
    <t>DF</t>
  </si>
  <si>
    <t>Goiás</t>
  </si>
  <si>
    <t>Espírito Santo</t>
  </si>
  <si>
    <t>ES</t>
  </si>
  <si>
    <t>GO</t>
  </si>
  <si>
    <t>Maranhão</t>
  </si>
  <si>
    <t>MA</t>
  </si>
  <si>
    <t>Mato Grosso</t>
  </si>
  <si>
    <t>MT</t>
  </si>
  <si>
    <t>Mato Grosso do Sul</t>
  </si>
  <si>
    <t>MS</t>
  </si>
  <si>
    <t>Minas Gerais</t>
  </si>
  <si>
    <t>MG</t>
  </si>
  <si>
    <t>Pará</t>
  </si>
  <si>
    <t>PA</t>
  </si>
  <si>
    <t>Paraíba</t>
  </si>
  <si>
    <t>PB</t>
  </si>
  <si>
    <t>Paraná</t>
  </si>
  <si>
    <t>PR</t>
  </si>
  <si>
    <t>Pernambuco</t>
  </si>
  <si>
    <t>PE</t>
  </si>
  <si>
    <t>Piauí</t>
  </si>
  <si>
    <t>PI</t>
  </si>
  <si>
    <t>Rio de Janeiro</t>
  </si>
  <si>
    <t>RJ</t>
  </si>
  <si>
    <t>Rio Grande do Norte</t>
  </si>
  <si>
    <t>RN</t>
  </si>
  <si>
    <t>Rio Grande do Sul</t>
  </si>
  <si>
    <t>RS</t>
  </si>
  <si>
    <t>Rondônia</t>
  </si>
  <si>
    <t>RO</t>
  </si>
  <si>
    <t>RR</t>
  </si>
  <si>
    <t>Santa Catarina</t>
  </si>
  <si>
    <t>SC</t>
  </si>
  <si>
    <t>São Paulo</t>
  </si>
  <si>
    <t>Sergipe</t>
  </si>
  <si>
    <t>SE</t>
  </si>
  <si>
    <t>Tocantins</t>
  </si>
  <si>
    <t>TO</t>
  </si>
  <si>
    <t>Estado</t>
  </si>
  <si>
    <t>Sigla</t>
  </si>
  <si>
    <t>Roraima</t>
  </si>
  <si>
    <t>*Razão Social:</t>
  </si>
  <si>
    <t>SICOOB - Sistema de Cooperativas de Crédito do Brasil</t>
  </si>
  <si>
    <t>Porto Pecem Ger.Ener. S.A - GTPC</t>
  </si>
  <si>
    <t>Porto Pecem Trans Min S.A - PTPC</t>
  </si>
  <si>
    <t>Pecém Op.Man.Unid.Ger.S.A - PCOM</t>
  </si>
  <si>
    <t>EDP Soluções - APSE</t>
  </si>
  <si>
    <t>EDP São Paulo - BAND</t>
  </si>
  <si>
    <t>Companhia Energetica do Jari (CEJA) - GHIP</t>
  </si>
  <si>
    <t>ECE Participações - GHJA</t>
  </si>
  <si>
    <t>EDP - Comercialização e Serviços de Energia - ETRA</t>
  </si>
  <si>
    <t>EDP Energias do Brasil - EDPE</t>
  </si>
  <si>
    <t>Cachoeira Caldeirão - GHCC</t>
  </si>
  <si>
    <t>São Manoel - GHSM</t>
  </si>
  <si>
    <t>Energest - ENGT</t>
  </si>
  <si>
    <t>EDP GRID - EPAR</t>
  </si>
  <si>
    <t>EDP Espírito Santo - ESCE</t>
  </si>
  <si>
    <t>Instituto - IEDP</t>
  </si>
  <si>
    <t>Investco - GHIN</t>
  </si>
  <si>
    <t>Lajeado - GHLJ</t>
  </si>
  <si>
    <t>Pantanal - PANT</t>
  </si>
  <si>
    <t>Santa Fé Energia - SFEN</t>
  </si>
  <si>
    <t>EDP Pequenas Centrais - GHPC</t>
  </si>
  <si>
    <t>MABE - MABE</t>
  </si>
  <si>
    <t>EDP Transmissão - ECOU</t>
  </si>
  <si>
    <t>EDP Transmissão SP-MG - TSP1</t>
  </si>
  <si>
    <t>EDP Transmissão Aliança - TSCA</t>
  </si>
  <si>
    <t>EDP Transmissão MA II - TMA2</t>
  </si>
  <si>
    <t>EDP Transmissão MA I - TMA1</t>
  </si>
  <si>
    <t>Enerpeixe - EPEI</t>
  </si>
  <si>
    <t>Cadastro Ford</t>
  </si>
  <si>
    <t>Associações sem fins lucrativos</t>
  </si>
  <si>
    <t>Centros de Pesquisas e estudos</t>
  </si>
  <si>
    <t>Conselhos Municipais dos Direitos das Crianças e dos Adolescentes</t>
  </si>
  <si>
    <t>Concessionárias de Veículos</t>
  </si>
  <si>
    <t>Empresas de Telefonia</t>
  </si>
  <si>
    <t>Fornecedores de Benefícios (Gestão de Pessoas)</t>
  </si>
  <si>
    <t>Instituições Religiosas</t>
  </si>
  <si>
    <t>Jornais</t>
  </si>
  <si>
    <t>Licenças Obrigatórias de TI</t>
  </si>
  <si>
    <t>Locação de Imóveis</t>
  </si>
  <si>
    <t>ONG´s - organizações não governamentais</t>
  </si>
  <si>
    <t>Organizações da sociedade civil de interesse público</t>
  </si>
  <si>
    <t>Órgãos Públicos</t>
  </si>
  <si>
    <t>Prefeituras ou Secretarias Públicas</t>
  </si>
  <si>
    <t>Seguradoras</t>
  </si>
  <si>
    <t>EDP Comercialização Varejista - EDPV</t>
  </si>
  <si>
    <t>BRASIL PLURAL S.A. BANCO MÚLTIPLO</t>
  </si>
  <si>
    <t xml:space="preserve">Banco Cooperativa Central de Crédito Urbano-CECRED </t>
  </si>
  <si>
    <t>Banco UNICRED Florianopolis</t>
  </si>
  <si>
    <t>Banco UNICRED Bahia</t>
  </si>
  <si>
    <t>*C.N.P.J. (sem pontos, traços e barra e com 14 dígitos)</t>
  </si>
  <si>
    <t>EDP Ventures - VENT</t>
  </si>
  <si>
    <t>Nome Fantasia:</t>
  </si>
  <si>
    <t>Inscrição Municipal:</t>
  </si>
  <si>
    <t>Locação de imóvel</t>
  </si>
  <si>
    <t>Inscrição Estadual:</t>
  </si>
  <si>
    <t>Endereço:</t>
  </si>
  <si>
    <t>Nº</t>
  </si>
  <si>
    <t>Bairro:</t>
  </si>
  <si>
    <t>Cidade:</t>
  </si>
  <si>
    <t>UF:</t>
  </si>
  <si>
    <t>CEP:</t>
  </si>
  <si>
    <t xml:space="preserve">Material - Fornecedores exclusivos da empresa EDP Comercialização </t>
  </si>
  <si>
    <t>Serviço - Fornecedores exclusivos da empresa EDP Comercialização</t>
  </si>
  <si>
    <t>Material - Fornecedores exclusivos da empresa EDP Varejista</t>
  </si>
  <si>
    <t>Serviço - Fornecedores exclusivos da empresa EDP Varejista</t>
  </si>
  <si>
    <t>Litoral Sul Transmissora - TLST</t>
  </si>
  <si>
    <t>Banco Inter (Intermedium)</t>
  </si>
  <si>
    <t>Banco Finaxis</t>
  </si>
  <si>
    <t>CADASTRO DE CLIENTES</t>
  </si>
  <si>
    <t>N°</t>
  </si>
  <si>
    <t>*ALUNOS</t>
  </si>
  <si>
    <t>*NOME COMPLETO</t>
  </si>
  <si>
    <t>*E-MAIL</t>
  </si>
  <si>
    <t>*Melhor data de vencimento de boleto</t>
  </si>
  <si>
    <t>*Forma de Pagamento</t>
  </si>
  <si>
    <t>Curso</t>
  </si>
  <si>
    <t>Auditor Líder ISO 9001</t>
  </si>
  <si>
    <t>Auditor Líder ISO 14001</t>
  </si>
  <si>
    <t>Auditor Líder ISO 45001</t>
  </si>
  <si>
    <t>Auditor Líder ISO/IEC 27001 e ISO/IEC 27701</t>
  </si>
  <si>
    <t>Auditor Líder ISO/IEC 20000-1</t>
  </si>
  <si>
    <t>Auditor Líder ISO 37001</t>
  </si>
  <si>
    <t>Auditor Líder ISO 37301</t>
  </si>
  <si>
    <t>Auditor Líder ISO 50001</t>
  </si>
  <si>
    <t>Auditor Interno SGI</t>
  </si>
  <si>
    <t>Auditor Interno ISO 9001</t>
  </si>
  <si>
    <t>Auditor Interno ISO 14001</t>
  </si>
  <si>
    <t>Auditor Interno ISO 45001</t>
  </si>
  <si>
    <t>Atualização ISO/IEC 27001</t>
  </si>
  <si>
    <t>Entendimento ISO/IEC 17025</t>
  </si>
  <si>
    <t>Entendimento ISO 22301</t>
  </si>
  <si>
    <t>Entendimento ISO 37001</t>
  </si>
  <si>
    <t>Entendimento ISO/IEC 27001</t>
  </si>
  <si>
    <t>Entendimento ISO/IEC 27701</t>
  </si>
  <si>
    <t>Auditor Líder SGI</t>
  </si>
  <si>
    <t>Combo: Auditor Líder ISO 14001 + ISO 45001</t>
  </si>
  <si>
    <t>Combo: Auditor Líder ISO 9001 + ISO 14001</t>
  </si>
  <si>
    <t>Combo: Auditor Líder ISO 9001 + ISO 45001</t>
  </si>
  <si>
    <t>Combo: Auditor Líder ISO 37001 + ISO 37301</t>
  </si>
  <si>
    <t>Auditor Líder ISO/IEC 42001</t>
  </si>
  <si>
    <t>Combo: Auditor Líder ISO/IEC 27001 e ISO/IEC 27701 + ISO/IEC 42001</t>
  </si>
  <si>
    <t>Combo: Auditor Líder ISO/IEC 27001 e ISO/IEC 27701 + ISO/IEC 20000-1</t>
  </si>
  <si>
    <t>Combo: Auditor Líder ISO/IEC 27001 e ISO/IEC 27701 + ISO/IEC 42001 + ISO/IEC 20000-1</t>
  </si>
  <si>
    <t>Combo: Auditor Líder ISO/IEC 42001 + ISO/IEC 20000-1</t>
  </si>
  <si>
    <t>Combo: Auditor Interno ISO 9001 + ISO 14001</t>
  </si>
  <si>
    <t>Combo: Auditor Interno ISO 9001 + ISO 45001</t>
  </si>
  <si>
    <t>Combo: Auditor Interno ISO 14001 + ISO 45001</t>
  </si>
  <si>
    <t>Auditor Interno ISO 37301</t>
  </si>
  <si>
    <t>ISO 31000 - Gestão de Riscos</t>
  </si>
  <si>
    <t>LGPD - Lei Geral de Proteção de Dados</t>
  </si>
  <si>
    <t>ISO 19011:2018</t>
  </si>
  <si>
    <t>Q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</si>
</sst>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00000\-000"/>
    <numFmt numFmtId="165" formatCode="000"/>
    <numFmt numFmtId="166" formatCode="[&lt;=9999999]###\-####;\(##\)\ ####\-####"/>
    <numFmt numFmtId="167" formatCode="0000"/>
    <numFmt numFmtId="168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ck">
        <color theme="0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44" fontId="13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0" applyFont="1"/>
    <xf numFmtId="165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left"/>
    </xf>
    <xf numFmtId="0" fontId="0" fillId="3" borderId="0" xfId="0" applyFill="1" applyAlignment="1">
      <alignment horizontal="center"/>
    </xf>
    <xf numFmtId="0" fontId="7" fillId="4" borderId="5" xfId="0" applyFont="1" applyFill="1" applyBorder="1"/>
    <xf numFmtId="0" fontId="7" fillId="6" borderId="5" xfId="0" applyFont="1" applyFill="1" applyBorder="1"/>
    <xf numFmtId="165" fontId="7" fillId="6" borderId="8" xfId="0" applyNumberFormat="1" applyFont="1" applyFill="1" applyBorder="1" applyAlignment="1">
      <alignment horizontal="left"/>
    </xf>
    <xf numFmtId="165" fontId="7" fillId="6" borderId="9" xfId="0" applyNumberFormat="1" applyFont="1" applyFill="1" applyBorder="1" applyAlignment="1">
      <alignment horizontal="right"/>
    </xf>
    <xf numFmtId="0" fontId="6" fillId="5" borderId="0" xfId="0" applyFont="1" applyFill="1"/>
    <xf numFmtId="0" fontId="7" fillId="6" borderId="10" xfId="0" applyFont="1" applyFill="1" applyBorder="1"/>
    <xf numFmtId="0" fontId="6" fillId="5" borderId="1" xfId="0" applyFont="1" applyFill="1" applyBorder="1"/>
    <xf numFmtId="0" fontId="7" fillId="4" borderId="8" xfId="0" applyFont="1" applyFill="1" applyBorder="1"/>
    <xf numFmtId="0" fontId="7" fillId="6" borderId="6" xfId="0" applyFont="1" applyFill="1" applyBorder="1"/>
    <xf numFmtId="0" fontId="8" fillId="5" borderId="7" xfId="0" applyFont="1" applyFill="1" applyBorder="1"/>
    <xf numFmtId="0" fontId="8" fillId="5" borderId="11" xfId="0" applyFont="1" applyFill="1" applyBorder="1"/>
    <xf numFmtId="0" fontId="7" fillId="6" borderId="12" xfId="0" applyFont="1" applyFill="1" applyBorder="1"/>
    <xf numFmtId="0" fontId="7" fillId="4" borderId="9" xfId="0" applyFont="1" applyFill="1" applyBorder="1"/>
    <xf numFmtId="0" fontId="7" fillId="6" borderId="9" xfId="0" applyFont="1" applyFill="1" applyBorder="1"/>
    <xf numFmtId="0" fontId="8" fillId="5" borderId="14" xfId="0" applyFont="1" applyFill="1" applyBorder="1"/>
    <xf numFmtId="165" fontId="7" fillId="6" borderId="12" xfId="0" applyNumberFormat="1" applyFont="1" applyFill="1" applyBorder="1" applyAlignment="1">
      <alignment horizontal="right"/>
    </xf>
    <xf numFmtId="165" fontId="7" fillId="6" borderId="12" xfId="0" applyNumberFormat="1" applyFont="1" applyFill="1" applyBorder="1" applyAlignment="1">
      <alignment horizontal="center"/>
    </xf>
    <xf numFmtId="165" fontId="7" fillId="6" borderId="13" xfId="0" applyNumberFormat="1" applyFont="1" applyFill="1" applyBorder="1" applyAlignment="1">
      <alignment horizontal="left"/>
    </xf>
    <xf numFmtId="165" fontId="7" fillId="4" borderId="9" xfId="0" applyNumberFormat="1" applyFont="1" applyFill="1" applyBorder="1" applyAlignment="1">
      <alignment horizontal="right"/>
    </xf>
    <xf numFmtId="165" fontId="7" fillId="4" borderId="9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left"/>
    </xf>
    <xf numFmtId="165" fontId="7" fillId="6" borderId="9" xfId="0" applyNumberFormat="1" applyFont="1" applyFill="1" applyBorder="1" applyAlignment="1">
      <alignment horizontal="center"/>
    </xf>
    <xf numFmtId="0" fontId="9" fillId="0" borderId="0" xfId="0" applyFont="1"/>
    <xf numFmtId="167" fontId="8" fillId="5" borderId="11" xfId="0" applyNumberFormat="1" applyFont="1" applyFill="1" applyBorder="1"/>
    <xf numFmtId="167" fontId="7" fillId="6" borderId="13" xfId="0" applyNumberFormat="1" applyFont="1" applyFill="1" applyBorder="1" applyAlignment="1">
      <alignment horizontal="right"/>
    </xf>
    <xf numFmtId="167" fontId="7" fillId="4" borderId="8" xfId="0" applyNumberFormat="1" applyFont="1" applyFill="1" applyBorder="1" applyAlignment="1">
      <alignment horizontal="right"/>
    </xf>
    <xf numFmtId="167" fontId="7" fillId="6" borderId="8" xfId="0" applyNumberFormat="1" applyFont="1" applyFill="1" applyBorder="1" applyAlignment="1">
      <alignment horizontal="right"/>
    </xf>
    <xf numFmtId="167" fontId="4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7" fillId="6" borderId="8" xfId="0" applyFont="1" applyFill="1" applyBorder="1"/>
    <xf numFmtId="0" fontId="9" fillId="7" borderId="0" xfId="0" applyFont="1" applyFill="1"/>
    <xf numFmtId="0" fontId="4" fillId="7" borderId="0" xfId="0" applyFont="1" applyFill="1"/>
    <xf numFmtId="0" fontId="2" fillId="7" borderId="0" xfId="0" applyFont="1" applyFill="1" applyAlignment="1">
      <alignment wrapText="1"/>
    </xf>
    <xf numFmtId="0" fontId="10" fillId="7" borderId="0" xfId="0" applyFont="1" applyFill="1"/>
    <xf numFmtId="49" fontId="9" fillId="7" borderId="0" xfId="0" applyNumberFormat="1" applyFont="1" applyFill="1" applyAlignment="1">
      <alignment horizontal="left"/>
    </xf>
    <xf numFmtId="0" fontId="10" fillId="7" borderId="0" xfId="0" applyFont="1" applyFill="1" applyAlignment="1">
      <alignment horizontal="center"/>
    </xf>
    <xf numFmtId="49" fontId="10" fillId="7" borderId="0" xfId="0" applyNumberFormat="1" applyFont="1" applyFill="1" applyAlignment="1">
      <alignment horizontal="left"/>
    </xf>
    <xf numFmtId="49" fontId="9" fillId="7" borderId="15" xfId="0" applyNumberFormat="1" applyFont="1" applyFill="1" applyBorder="1" applyAlignment="1">
      <alignment horizontal="left"/>
    </xf>
    <xf numFmtId="49" fontId="9" fillId="7" borderId="0" xfId="0" applyNumberFormat="1" applyFont="1" applyFill="1" applyAlignment="1">
      <alignment horizontal="center"/>
    </xf>
    <xf numFmtId="49" fontId="10" fillId="7" borderId="0" xfId="0" applyNumberFormat="1" applyFont="1" applyFill="1"/>
    <xf numFmtId="49" fontId="10" fillId="7" borderId="0" xfId="0" applyNumberFormat="1" applyFont="1" applyFill="1" applyAlignment="1">
      <alignment horizontal="center"/>
    </xf>
    <xf numFmtId="0" fontId="0" fillId="7" borderId="0" xfId="0" applyFill="1"/>
    <xf numFmtId="49" fontId="11" fillId="7" borderId="0" xfId="0" applyNumberFormat="1" applyFont="1" applyFill="1"/>
    <xf numFmtId="0" fontId="10" fillId="9" borderId="16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9" fillId="7" borderId="2" xfId="0" applyFont="1" applyFill="1" applyBorder="1" applyAlignment="1">
      <alignment horizontal="left"/>
    </xf>
    <xf numFmtId="0" fontId="9" fillId="7" borderId="3" xfId="0" applyFont="1" applyFill="1" applyBorder="1" applyAlignment="1">
      <alignment horizontal="left"/>
    </xf>
    <xf numFmtId="0" fontId="9" fillId="7" borderId="4" xfId="0" applyFont="1" applyFill="1" applyBorder="1" applyAlignment="1">
      <alignment horizontal="left"/>
    </xf>
    <xf numFmtId="0" fontId="5" fillId="7" borderId="16" xfId="1" applyFill="1" applyBorder="1" applyAlignment="1" applyProtection="1">
      <alignment horizontal="center"/>
    </xf>
    <xf numFmtId="0" fontId="12" fillId="8" borderId="16" xfId="0" applyFont="1" applyFill="1" applyBorder="1" applyAlignment="1">
      <alignment horizontal="center"/>
    </xf>
    <xf numFmtId="0" fontId="10" fillId="9" borderId="16" xfId="0" applyFont="1" applyFill="1" applyBorder="1" applyAlignment="1">
      <alignment horizontal="center"/>
    </xf>
    <xf numFmtId="0" fontId="2" fillId="7" borderId="0" xfId="0" applyFont="1" applyFill="1" applyAlignment="1">
      <alignment horizontal="center" wrapText="1"/>
    </xf>
    <xf numFmtId="49" fontId="9" fillId="0" borderId="2" xfId="0" applyNumberFormat="1" applyFont="1" applyBorder="1" applyAlignment="1">
      <alignment horizontal="left"/>
    </xf>
    <xf numFmtId="49" fontId="10" fillId="0" borderId="3" xfId="0" applyNumberFormat="1" applyFont="1" applyBorder="1" applyAlignment="1">
      <alignment horizontal="left"/>
    </xf>
    <xf numFmtId="49" fontId="10" fillId="0" borderId="4" xfId="0" applyNumberFormat="1" applyFont="1" applyBorder="1" applyAlignment="1">
      <alignment horizontal="left"/>
    </xf>
    <xf numFmtId="49" fontId="9" fillId="0" borderId="3" xfId="0" applyNumberFormat="1" applyFont="1" applyBorder="1" applyAlignment="1">
      <alignment horizontal="left"/>
    </xf>
    <xf numFmtId="49" fontId="9" fillId="0" borderId="4" xfId="0" applyNumberFormat="1" applyFont="1" applyBorder="1" applyAlignment="1">
      <alignment horizontal="left"/>
    </xf>
    <xf numFmtId="49" fontId="10" fillId="0" borderId="2" xfId="0" applyNumberFormat="1" applyFont="1" applyBorder="1" applyAlignment="1">
      <alignment horizontal="left"/>
    </xf>
    <xf numFmtId="49" fontId="9" fillId="0" borderId="2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5" fillId="0" borderId="2" xfId="1" applyNumberFormat="1" applyBorder="1" applyAlignment="1" applyProtection="1">
      <alignment horizontal="left"/>
    </xf>
    <xf numFmtId="49" fontId="9" fillId="7" borderId="0" xfId="0" applyNumberFormat="1" applyFont="1" applyFill="1" applyAlignment="1">
      <alignment horizontal="center"/>
    </xf>
    <xf numFmtId="49" fontId="10" fillId="2" borderId="2" xfId="0" applyNumberFormat="1" applyFont="1" applyFill="1" applyBorder="1" applyAlignment="1">
      <alignment horizontal="left"/>
    </xf>
    <xf numFmtId="49" fontId="10" fillId="2" borderId="3" xfId="0" applyNumberFormat="1" applyFont="1" applyFill="1" applyBorder="1" applyAlignment="1">
      <alignment horizontal="left"/>
    </xf>
    <xf numFmtId="49" fontId="10" fillId="2" borderId="4" xfId="0" applyNumberFormat="1" applyFont="1" applyFill="1" applyBorder="1" applyAlignment="1">
      <alignment horizontal="left"/>
    </xf>
    <xf numFmtId="49" fontId="9" fillId="0" borderId="2" xfId="0" applyNumberFormat="1" applyFont="1" applyBorder="1" applyAlignment="1">
      <alignment horizontal="left" wrapText="1"/>
    </xf>
    <xf numFmtId="0" fontId="10" fillId="7" borderId="16" xfId="0" applyFont="1" applyFill="1" applyBorder="1" applyAlignment="1">
      <alignment horizontal="center"/>
    </xf>
    <xf numFmtId="49" fontId="10" fillId="7" borderId="0" xfId="0" applyNumberFormat="1" applyFont="1" applyFill="1" applyAlignment="1">
      <alignment horizontal="left"/>
    </xf>
    <xf numFmtId="168" fontId="10" fillId="7" borderId="16" xfId="4" applyNumberFormat="1" applyFont="1" applyFill="1" applyBorder="1" applyAlignment="1">
      <alignment horizontal="left"/>
    </xf>
    <xf numFmtId="164" fontId="9" fillId="0" borderId="2" xfId="0" applyNumberFormat="1" applyFont="1" applyBorder="1" applyAlignment="1">
      <alignment horizontal="left"/>
    </xf>
    <xf numFmtId="164" fontId="10" fillId="0" borderId="3" xfId="0" applyNumberFormat="1" applyFont="1" applyBorder="1" applyAlignment="1">
      <alignment horizontal="left"/>
    </xf>
    <xf numFmtId="164" fontId="10" fillId="0" borderId="4" xfId="0" applyNumberFormat="1" applyFont="1" applyBorder="1" applyAlignment="1">
      <alignment horizontal="left"/>
    </xf>
    <xf numFmtId="166" fontId="9" fillId="0" borderId="2" xfId="0" applyNumberFormat="1" applyFont="1" applyBorder="1" applyAlignment="1">
      <alignment horizontal="left"/>
    </xf>
    <xf numFmtId="166" fontId="10" fillId="0" borderId="3" xfId="0" applyNumberFormat="1" applyFont="1" applyBorder="1" applyAlignment="1">
      <alignment horizontal="left"/>
    </xf>
    <xf numFmtId="166" fontId="10" fillId="0" borderId="4" xfId="0" applyNumberFormat="1" applyFont="1" applyBorder="1" applyAlignment="1">
      <alignment horizontal="left"/>
    </xf>
    <xf numFmtId="0" fontId="10" fillId="7" borderId="0" xfId="0" applyFont="1" applyFill="1" applyAlignment="1">
      <alignment horizontal="center"/>
    </xf>
    <xf numFmtId="0" fontId="10" fillId="9" borderId="2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0" fontId="14" fillId="7" borderId="16" xfId="1" applyFont="1" applyFill="1" applyBorder="1" applyAlignment="1" applyProtection="1">
      <alignment horizontal="center"/>
    </xf>
  </cellXfs>
  <cellStyles count="5">
    <cellStyle name="Hiperlink" xfId="1" builtinId="8"/>
    <cellStyle name="Moeda" xfId="4" builtinId="4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0</xdr:colOff>
      <xdr:row>0</xdr:row>
      <xdr:rowOff>76200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6200"/>
          <a:ext cx="372718" cy="418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54930</xdr:colOff>
      <xdr:row>1</xdr:row>
      <xdr:rowOff>51962</xdr:rowOff>
    </xdr:from>
    <xdr:to>
      <xdr:col>2</xdr:col>
      <xdr:colOff>557733</xdr:colOff>
      <xdr:row>3</xdr:row>
      <xdr:rowOff>114677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6390" y="196742"/>
          <a:ext cx="1127643" cy="50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ootsweb.ancestry.com/~brawgw/es/mapaes.html" TargetMode="External"/><Relationship Id="rId13" Type="http://schemas.openxmlformats.org/officeDocument/2006/relationships/hyperlink" Target="http://www.rootsweb.com/~brawgw/mg/mainmg.html" TargetMode="External"/><Relationship Id="rId18" Type="http://schemas.openxmlformats.org/officeDocument/2006/relationships/hyperlink" Target="http://www.rootsweb.ancestry.com/~brawgw/pi/mapapi.html" TargetMode="External"/><Relationship Id="rId26" Type="http://schemas.openxmlformats.org/officeDocument/2006/relationships/hyperlink" Target="http://www.rootsweb.ancestry.com/~brawgw/se/mapase.html" TargetMode="External"/><Relationship Id="rId3" Type="http://schemas.openxmlformats.org/officeDocument/2006/relationships/hyperlink" Target="http://www.rootsweb.ancestry.com/~brawgw/ap/mapaap.html" TargetMode="External"/><Relationship Id="rId21" Type="http://schemas.openxmlformats.org/officeDocument/2006/relationships/hyperlink" Target="http://www.rootsweb.com/~brawgw/rs/mainrs.html" TargetMode="External"/><Relationship Id="rId7" Type="http://schemas.openxmlformats.org/officeDocument/2006/relationships/hyperlink" Target="http://www.rootsweb.ancestry.com/~brawgw/go/mapago.html" TargetMode="External"/><Relationship Id="rId12" Type="http://schemas.openxmlformats.org/officeDocument/2006/relationships/hyperlink" Target="http://www.rootsweb.ancestry.com/~brawgw/ms/mapams.html" TargetMode="External"/><Relationship Id="rId17" Type="http://schemas.openxmlformats.org/officeDocument/2006/relationships/hyperlink" Target="http://www.rootsweb.ancestry.com/~brawgw/pe/mapape.html" TargetMode="External"/><Relationship Id="rId25" Type="http://schemas.openxmlformats.org/officeDocument/2006/relationships/hyperlink" Target="http://www.rootsweb.com/~brasp/index.html" TargetMode="External"/><Relationship Id="rId2" Type="http://schemas.openxmlformats.org/officeDocument/2006/relationships/hyperlink" Target="http://www.rootsweb.ancestry.com/~brawgw/al/mapaal.html" TargetMode="External"/><Relationship Id="rId16" Type="http://schemas.openxmlformats.org/officeDocument/2006/relationships/hyperlink" Target="http://www.rootsweb.ancestry.com/~brawgw/parana.html" TargetMode="External"/><Relationship Id="rId20" Type="http://schemas.openxmlformats.org/officeDocument/2006/relationships/hyperlink" Target="http://www.rootsweb.ancestry.com/~brawgw/riognorte.html" TargetMode="External"/><Relationship Id="rId1" Type="http://schemas.openxmlformats.org/officeDocument/2006/relationships/hyperlink" Target="http://www.rootsweb.ancestry.com/~brawgw/ac/mapaac.html" TargetMode="External"/><Relationship Id="rId6" Type="http://schemas.openxmlformats.org/officeDocument/2006/relationships/hyperlink" Target="http://www.rootsweb.ancestry.com/~brawgw/ce/mapace.html" TargetMode="External"/><Relationship Id="rId11" Type="http://schemas.openxmlformats.org/officeDocument/2006/relationships/hyperlink" Target="http://www.rootsweb.ancestry.com/~brawgw/mt/mapamt.html" TargetMode="External"/><Relationship Id="rId24" Type="http://schemas.openxmlformats.org/officeDocument/2006/relationships/hyperlink" Target="http://www.rootsweb.ancestry.com/~brawgw/catarina.html" TargetMode="External"/><Relationship Id="rId5" Type="http://schemas.openxmlformats.org/officeDocument/2006/relationships/hyperlink" Target="http://www.rootsweb.ancestry.com/~brawgw/ba/mapaba.html" TargetMode="External"/><Relationship Id="rId15" Type="http://schemas.openxmlformats.org/officeDocument/2006/relationships/hyperlink" Target="http://www.rootsweb.ancestry.com/~brawgw/pb/mapapb.html" TargetMode="External"/><Relationship Id="rId23" Type="http://schemas.openxmlformats.org/officeDocument/2006/relationships/hyperlink" Target="http://www.rootsweb.ancestry.com/~brawgw/rr/maparr.html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rootsweb.ancestry.com/~brawgw/ma/mapama.html" TargetMode="External"/><Relationship Id="rId19" Type="http://schemas.openxmlformats.org/officeDocument/2006/relationships/hyperlink" Target="http://www.rootsweb.com/~brawgw/rj/mainrj.html" TargetMode="External"/><Relationship Id="rId4" Type="http://schemas.openxmlformats.org/officeDocument/2006/relationships/hyperlink" Target="http://www.rootsweb.ancestry.com/~brawgw/am/mapaam.html" TargetMode="External"/><Relationship Id="rId9" Type="http://schemas.openxmlformats.org/officeDocument/2006/relationships/hyperlink" Target="http://www.rootsweb.ancestry.com/~brawgw/go/mapago.html" TargetMode="External"/><Relationship Id="rId14" Type="http://schemas.openxmlformats.org/officeDocument/2006/relationships/hyperlink" Target="http://www.rootsweb.ancestry.com/~brawgw/pa/mapapa.html" TargetMode="External"/><Relationship Id="rId22" Type="http://schemas.openxmlformats.org/officeDocument/2006/relationships/hyperlink" Target="http://www.rootsweb.ancestry.com/~brawgw/ro/maparo.html" TargetMode="External"/><Relationship Id="rId27" Type="http://schemas.openxmlformats.org/officeDocument/2006/relationships/hyperlink" Target="http://www.rootsweb.ancestry.com/~brawgw/to/mapato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P98"/>
  <sheetViews>
    <sheetView zoomScale="70" zoomScaleNormal="70" workbookViewId="0">
      <selection activeCell="G52" sqref="G52"/>
    </sheetView>
  </sheetViews>
  <sheetFormatPr defaultColWidth="9.109375" defaultRowHeight="15" x14ac:dyDescent="0.25"/>
  <cols>
    <col min="1" max="1" width="67.44140625" style="1" customWidth="1"/>
    <col min="2" max="2" width="9.109375" style="1"/>
    <col min="3" max="3" width="21.33203125" style="1" customWidth="1"/>
    <col min="4" max="4" width="8.88671875"/>
    <col min="5" max="5" width="9.109375" style="1"/>
    <col min="6" max="6" width="73.5546875" style="1" bestFit="1" customWidth="1"/>
    <col min="7" max="7" width="25.88671875" style="33" customWidth="1"/>
    <col min="8" max="9" width="9.109375" style="1"/>
    <col min="10" max="10" width="22.6640625" style="2" bestFit="1" customWidth="1"/>
    <col min="11" max="11" width="5.88671875" style="3" customWidth="1"/>
    <col min="12" max="12" width="27.6640625" style="4" bestFit="1" customWidth="1"/>
    <col min="13" max="15" width="9.109375" style="1"/>
    <col min="16" max="16" width="72.109375" style="1" bestFit="1" customWidth="1"/>
    <col min="17" max="16384" width="9.109375" style="1"/>
  </cols>
  <sheetData>
    <row r="1" spans="1:16" ht="16.2" thickBot="1" x14ac:dyDescent="0.35">
      <c r="A1" s="10" t="s">
        <v>1</v>
      </c>
      <c r="C1" s="12" t="s">
        <v>2</v>
      </c>
      <c r="F1" s="15" t="s">
        <v>6</v>
      </c>
      <c r="G1" s="29" t="s">
        <v>5</v>
      </c>
      <c r="H1" s="1" t="s">
        <v>95</v>
      </c>
      <c r="J1" s="15" t="s">
        <v>156</v>
      </c>
      <c r="K1" s="20" t="s">
        <v>103</v>
      </c>
      <c r="L1" s="16" t="s">
        <v>157</v>
      </c>
      <c r="O1" s="5">
        <f>COUNTA(#REF!,#REF!,#REF!,#REF!,#REF!,#REF!,#REF!,#REF!,#REF!,#REF!,#REF!,#REF!,#REF!,#REF!,#REF!,#REF!,#REF!,#REF!,#REF!)</f>
        <v>19</v>
      </c>
      <c r="P1" s="1" t="s">
        <v>188</v>
      </c>
    </row>
    <row r="2" spans="1:16" ht="15.6" thickTop="1" x14ac:dyDescent="0.25">
      <c r="A2" s="11" t="s">
        <v>170</v>
      </c>
      <c r="C2" s="37" t="s">
        <v>3</v>
      </c>
      <c r="F2" s="17" t="s">
        <v>21</v>
      </c>
      <c r="G2" s="30">
        <v>2372</v>
      </c>
      <c r="H2" s="1" t="s">
        <v>95</v>
      </c>
      <c r="J2" s="21" t="s">
        <v>104</v>
      </c>
      <c r="K2" s="22" t="s">
        <v>105</v>
      </c>
      <c r="L2" s="23" t="str">
        <f>CONCATENATE(J2,"/",K2)</f>
        <v>Acre/AC</v>
      </c>
      <c r="P2" s="1" t="s">
        <v>189</v>
      </c>
    </row>
    <row r="3" spans="1:16" x14ac:dyDescent="0.25">
      <c r="A3" s="6" t="s">
        <v>166</v>
      </c>
      <c r="C3" s="13" t="s">
        <v>4</v>
      </c>
      <c r="F3" s="18" t="s">
        <v>39</v>
      </c>
      <c r="G3" s="31">
        <v>19</v>
      </c>
      <c r="H3" s="1" t="s">
        <v>95</v>
      </c>
      <c r="J3" s="24" t="s">
        <v>106</v>
      </c>
      <c r="K3" s="25" t="s">
        <v>107</v>
      </c>
      <c r="L3" s="26" t="str">
        <f t="shared" ref="L3:L28" si="0">CONCATENATE(J3,"/",K3)</f>
        <v>Alagoas/AL</v>
      </c>
      <c r="P3" s="1" t="s">
        <v>190</v>
      </c>
    </row>
    <row r="4" spans="1:16" x14ac:dyDescent="0.25">
      <c r="A4" s="7" t="s">
        <v>167</v>
      </c>
      <c r="C4" s="14" t="s">
        <v>213</v>
      </c>
      <c r="F4" s="19" t="s">
        <v>97</v>
      </c>
      <c r="G4" s="32">
        <v>337</v>
      </c>
      <c r="H4" s="1" t="s">
        <v>95</v>
      </c>
      <c r="J4" s="9" t="s">
        <v>108</v>
      </c>
      <c r="K4" s="27" t="s">
        <v>109</v>
      </c>
      <c r="L4" s="8" t="str">
        <f t="shared" si="0"/>
        <v>Amapá/AP</v>
      </c>
      <c r="P4" s="1" t="s">
        <v>192</v>
      </c>
    </row>
    <row r="5" spans="1:16" x14ac:dyDescent="0.25">
      <c r="A5" s="6" t="s">
        <v>168</v>
      </c>
      <c r="F5" s="18" t="s">
        <v>83</v>
      </c>
      <c r="G5" s="31">
        <v>1040</v>
      </c>
      <c r="H5" s="1" t="s">
        <v>95</v>
      </c>
      <c r="J5" s="24" t="s">
        <v>110</v>
      </c>
      <c r="K5" s="25" t="s">
        <v>111</v>
      </c>
      <c r="L5" s="26" t="str">
        <f t="shared" si="0"/>
        <v>Amazonas/AM</v>
      </c>
      <c r="P5" s="1" t="s">
        <v>191</v>
      </c>
    </row>
    <row r="6" spans="1:16" x14ac:dyDescent="0.25">
      <c r="A6" s="6" t="s">
        <v>204</v>
      </c>
      <c r="F6" s="19" t="s">
        <v>84</v>
      </c>
      <c r="G6" s="32">
        <v>4774</v>
      </c>
      <c r="H6" s="1" t="s">
        <v>95</v>
      </c>
      <c r="J6" s="9" t="s">
        <v>112</v>
      </c>
      <c r="K6" s="27" t="s">
        <v>113</v>
      </c>
      <c r="L6" s="8" t="str">
        <f t="shared" si="0"/>
        <v>Bahia/BA</v>
      </c>
      <c r="P6" s="1" t="s">
        <v>193</v>
      </c>
    </row>
    <row r="7" spans="1:16" x14ac:dyDescent="0.25">
      <c r="A7" s="7" t="s">
        <v>169</v>
      </c>
      <c r="F7" s="18" t="s">
        <v>96</v>
      </c>
      <c r="G7" s="31">
        <v>3999</v>
      </c>
      <c r="H7" s="1" t="s">
        <v>95</v>
      </c>
      <c r="J7" s="24" t="s">
        <v>114</v>
      </c>
      <c r="K7" s="25" t="s">
        <v>115</v>
      </c>
      <c r="L7" s="26" t="str">
        <f t="shared" si="0"/>
        <v>Ceará/CE</v>
      </c>
      <c r="P7" s="1" t="s">
        <v>194</v>
      </c>
    </row>
    <row r="8" spans="1:16" x14ac:dyDescent="0.25">
      <c r="A8" s="6" t="s">
        <v>174</v>
      </c>
      <c r="F8" s="19" t="s">
        <v>90</v>
      </c>
      <c r="G8" s="32">
        <v>3417</v>
      </c>
      <c r="H8" s="1" t="s">
        <v>95</v>
      </c>
      <c r="J8" s="9" t="s">
        <v>116</v>
      </c>
      <c r="K8" s="27" t="s">
        <v>117</v>
      </c>
      <c r="L8" s="8" t="str">
        <f t="shared" si="0"/>
        <v>Distrito Federal/DF</v>
      </c>
      <c r="P8" s="1" t="s">
        <v>221</v>
      </c>
    </row>
    <row r="9" spans="1:16" x14ac:dyDescent="0.25">
      <c r="A9" s="7" t="s">
        <v>173</v>
      </c>
      <c r="F9" s="18" t="s">
        <v>7</v>
      </c>
      <c r="G9" s="31">
        <v>2461</v>
      </c>
      <c r="J9" s="24" t="s">
        <v>119</v>
      </c>
      <c r="K9" s="25" t="s">
        <v>120</v>
      </c>
      <c r="L9" s="26" t="str">
        <f t="shared" si="0"/>
        <v>Espírito Santo/ES</v>
      </c>
      <c r="P9" s="1" t="s">
        <v>222</v>
      </c>
    </row>
    <row r="10" spans="1:16" x14ac:dyDescent="0.25">
      <c r="A10" s="6" t="s">
        <v>180</v>
      </c>
      <c r="F10" s="19" t="s">
        <v>8</v>
      </c>
      <c r="G10" s="32">
        <v>256</v>
      </c>
      <c r="J10" s="9" t="s">
        <v>118</v>
      </c>
      <c r="K10" s="27" t="s">
        <v>121</v>
      </c>
      <c r="L10" s="8" t="str">
        <f t="shared" si="0"/>
        <v>Goiás/GO</v>
      </c>
      <c r="P10" s="1" t="s">
        <v>223</v>
      </c>
    </row>
    <row r="11" spans="1:16" x14ac:dyDescent="0.25">
      <c r="A11" s="7" t="s">
        <v>165</v>
      </c>
      <c r="F11" s="18" t="s">
        <v>9</v>
      </c>
      <c r="G11" s="31">
        <v>6416</v>
      </c>
      <c r="J11" s="24" t="s">
        <v>122</v>
      </c>
      <c r="K11" s="25" t="s">
        <v>123</v>
      </c>
      <c r="L11" s="26" t="str">
        <f t="shared" si="0"/>
        <v>Maranhão/MA</v>
      </c>
      <c r="P11" s="1" t="s">
        <v>224</v>
      </c>
    </row>
    <row r="12" spans="1:16" x14ac:dyDescent="0.25">
      <c r="A12" s="6" t="s">
        <v>164</v>
      </c>
      <c r="F12" s="19" t="s">
        <v>10</v>
      </c>
      <c r="G12" s="32">
        <v>299</v>
      </c>
      <c r="J12" s="9" t="s">
        <v>124</v>
      </c>
      <c r="K12" s="27" t="s">
        <v>125</v>
      </c>
      <c r="L12" s="8" t="str">
        <f t="shared" si="0"/>
        <v>Mato Grosso/MT</v>
      </c>
      <c r="P12" s="1" t="s">
        <v>195</v>
      </c>
    </row>
    <row r="13" spans="1:16" x14ac:dyDescent="0.25">
      <c r="A13" s="7" t="s">
        <v>182</v>
      </c>
      <c r="F13" s="18" t="s">
        <v>11</v>
      </c>
      <c r="G13" s="31">
        <v>7404</v>
      </c>
      <c r="J13" s="24" t="s">
        <v>126</v>
      </c>
      <c r="K13" s="25" t="s">
        <v>127</v>
      </c>
      <c r="L13" s="26" t="str">
        <f t="shared" si="0"/>
        <v>Mato Grosso do Sul/MS</v>
      </c>
      <c r="P13" s="1" t="s">
        <v>196</v>
      </c>
    </row>
    <row r="14" spans="1:16" x14ac:dyDescent="0.25">
      <c r="A14" s="6" t="s">
        <v>184</v>
      </c>
      <c r="F14" s="19" t="s">
        <v>12</v>
      </c>
      <c r="G14" s="32">
        <v>1074</v>
      </c>
      <c r="J14" s="9" t="s">
        <v>128</v>
      </c>
      <c r="K14" s="27" t="s">
        <v>129</v>
      </c>
      <c r="L14" s="8" t="str">
        <f t="shared" si="0"/>
        <v>Minas Gerais/MG</v>
      </c>
      <c r="P14" s="1" t="s">
        <v>197</v>
      </c>
    </row>
    <row r="15" spans="1:16" x14ac:dyDescent="0.25">
      <c r="A15" s="7" t="s">
        <v>186</v>
      </c>
      <c r="F15" s="18" t="s">
        <v>13</v>
      </c>
      <c r="G15" s="31">
        <v>310</v>
      </c>
      <c r="J15" s="24" t="s">
        <v>130</v>
      </c>
      <c r="K15" s="25" t="s">
        <v>131</v>
      </c>
      <c r="L15" s="26" t="str">
        <f t="shared" si="0"/>
        <v>Pará/PA</v>
      </c>
      <c r="P15" s="1" t="s">
        <v>198</v>
      </c>
    </row>
    <row r="16" spans="1:16" x14ac:dyDescent="0.25">
      <c r="A16" s="6" t="s">
        <v>185</v>
      </c>
      <c r="F16" s="19" t="s">
        <v>14</v>
      </c>
      <c r="G16" s="32">
        <v>7390</v>
      </c>
      <c r="J16" s="9" t="s">
        <v>132</v>
      </c>
      <c r="K16" s="27" t="s">
        <v>133</v>
      </c>
      <c r="L16" s="8" t="str">
        <f t="shared" si="0"/>
        <v>Paraíba/PB</v>
      </c>
      <c r="P16" s="1" t="s">
        <v>199</v>
      </c>
    </row>
    <row r="17" spans="1:16" x14ac:dyDescent="0.25">
      <c r="A17" s="7" t="s">
        <v>183</v>
      </c>
      <c r="F17" s="18" t="s">
        <v>15</v>
      </c>
      <c r="G17" s="31">
        <v>3182</v>
      </c>
      <c r="J17" s="24" t="s">
        <v>134</v>
      </c>
      <c r="K17" s="25" t="s">
        <v>135</v>
      </c>
      <c r="L17" s="26" t="str">
        <f t="shared" si="0"/>
        <v>Paraná/PR</v>
      </c>
      <c r="P17" s="1" t="s">
        <v>200</v>
      </c>
    </row>
    <row r="18" spans="1:16" x14ac:dyDescent="0.25">
      <c r="A18" s="7" t="s">
        <v>210</v>
      </c>
      <c r="F18" s="19" t="s">
        <v>16</v>
      </c>
      <c r="G18" s="32">
        <v>7528</v>
      </c>
      <c r="J18" s="9" t="s">
        <v>136</v>
      </c>
      <c r="K18" s="27" t="s">
        <v>137</v>
      </c>
      <c r="L18" s="8" t="str">
        <f t="shared" si="0"/>
        <v>Pernambuco/PE</v>
      </c>
      <c r="P18" s="1" t="s">
        <v>201</v>
      </c>
    </row>
    <row r="19" spans="1:16" x14ac:dyDescent="0.25">
      <c r="A19" s="6" t="s">
        <v>172</v>
      </c>
      <c r="F19" s="18" t="s">
        <v>17</v>
      </c>
      <c r="G19" s="31">
        <v>2488</v>
      </c>
      <c r="J19" s="24" t="s">
        <v>138</v>
      </c>
      <c r="K19" s="25" t="s">
        <v>139</v>
      </c>
      <c r="L19" s="26" t="str">
        <f t="shared" si="0"/>
        <v>Piauí/PI</v>
      </c>
      <c r="P19" s="1" t="s">
        <v>202</v>
      </c>
    </row>
    <row r="20" spans="1:16" x14ac:dyDescent="0.25">
      <c r="A20" s="7" t="s">
        <v>187</v>
      </c>
      <c r="F20" s="19" t="s">
        <v>18</v>
      </c>
      <c r="G20" s="32">
        <v>2186</v>
      </c>
      <c r="J20" s="9" t="s">
        <v>140</v>
      </c>
      <c r="K20" s="27" t="s">
        <v>141</v>
      </c>
      <c r="L20" s="8" t="str">
        <f t="shared" si="0"/>
        <v>Rio de Janeiro/RJ</v>
      </c>
      <c r="P20" s="1" t="s">
        <v>203</v>
      </c>
    </row>
    <row r="21" spans="1:16" x14ac:dyDescent="0.25">
      <c r="A21" s="6" t="s">
        <v>175</v>
      </c>
      <c r="F21" s="18" t="s">
        <v>19</v>
      </c>
      <c r="G21" s="31">
        <v>361</v>
      </c>
      <c r="J21" s="24" t="s">
        <v>142</v>
      </c>
      <c r="K21" s="25" t="s">
        <v>143</v>
      </c>
      <c r="L21" s="26" t="str">
        <f t="shared" si="0"/>
        <v>Rio Grande do Norte/RN</v>
      </c>
    </row>
    <row r="22" spans="1:16" x14ac:dyDescent="0.25">
      <c r="A22" s="7" t="s">
        <v>176</v>
      </c>
      <c r="F22" s="19" t="s">
        <v>20</v>
      </c>
      <c r="G22" s="32">
        <v>2046</v>
      </c>
      <c r="J22" s="9" t="s">
        <v>144</v>
      </c>
      <c r="K22" s="27" t="s">
        <v>145</v>
      </c>
      <c r="L22" s="8" t="str">
        <f t="shared" si="0"/>
        <v>Rio Grande do Sul/RS</v>
      </c>
    </row>
    <row r="23" spans="1:16" x14ac:dyDescent="0.25">
      <c r="A23" s="6" t="s">
        <v>177</v>
      </c>
      <c r="F23" s="18" t="s">
        <v>22</v>
      </c>
      <c r="G23" s="31">
        <v>2089</v>
      </c>
      <c r="J23" s="24" t="s">
        <v>146</v>
      </c>
      <c r="K23" s="25" t="s">
        <v>147</v>
      </c>
      <c r="L23" s="26" t="str">
        <f t="shared" si="0"/>
        <v>Rondônia/RO</v>
      </c>
    </row>
    <row r="24" spans="1:16" x14ac:dyDescent="0.25">
      <c r="A24" s="6" t="s">
        <v>225</v>
      </c>
      <c r="F24" s="19" t="s">
        <v>23</v>
      </c>
      <c r="G24" s="32">
        <v>2631</v>
      </c>
      <c r="J24" s="9" t="s">
        <v>158</v>
      </c>
      <c r="K24" s="27" t="s">
        <v>148</v>
      </c>
      <c r="L24" s="8" t="str">
        <f t="shared" si="0"/>
        <v>Roraima/RR</v>
      </c>
    </row>
    <row r="25" spans="1:16" x14ac:dyDescent="0.25">
      <c r="A25" s="7" t="s">
        <v>181</v>
      </c>
      <c r="F25" s="18" t="s">
        <v>24</v>
      </c>
      <c r="G25" s="31">
        <v>4731</v>
      </c>
      <c r="J25" s="24" t="s">
        <v>149</v>
      </c>
      <c r="K25" s="25" t="s">
        <v>150</v>
      </c>
      <c r="L25" s="26" t="str">
        <f t="shared" si="0"/>
        <v>Santa Catarina/SC</v>
      </c>
    </row>
    <row r="26" spans="1:16" x14ac:dyDescent="0.25">
      <c r="A26" s="6" t="s">
        <v>178</v>
      </c>
      <c r="F26" s="19" t="s">
        <v>25</v>
      </c>
      <c r="G26" s="32">
        <v>400</v>
      </c>
      <c r="J26" s="9" t="s">
        <v>151</v>
      </c>
      <c r="K26" s="27" t="s">
        <v>102</v>
      </c>
      <c r="L26" s="8" t="str">
        <f t="shared" si="0"/>
        <v>São Paulo/SP</v>
      </c>
    </row>
    <row r="27" spans="1:16" x14ac:dyDescent="0.25">
      <c r="A27" s="7" t="s">
        <v>163</v>
      </c>
      <c r="F27" s="18" t="s">
        <v>26</v>
      </c>
      <c r="G27" s="31">
        <v>2330</v>
      </c>
      <c r="J27" s="24" t="s">
        <v>152</v>
      </c>
      <c r="K27" s="25" t="s">
        <v>153</v>
      </c>
      <c r="L27" s="26" t="str">
        <f t="shared" si="0"/>
        <v>Sergipe/SE</v>
      </c>
    </row>
    <row r="28" spans="1:16" x14ac:dyDescent="0.25">
      <c r="A28" s="6" t="s">
        <v>161</v>
      </c>
      <c r="F28" s="19" t="s">
        <v>27</v>
      </c>
      <c r="G28" s="32">
        <v>7455</v>
      </c>
      <c r="J28" s="9" t="s">
        <v>154</v>
      </c>
      <c r="K28" s="27" t="s">
        <v>155</v>
      </c>
      <c r="L28" s="8" t="str">
        <f t="shared" si="0"/>
        <v>Tocantins/TO</v>
      </c>
    </row>
    <row r="29" spans="1:16" x14ac:dyDescent="0.25">
      <c r="A29" s="7" t="s">
        <v>162</v>
      </c>
      <c r="F29" s="18" t="s">
        <v>28</v>
      </c>
      <c r="G29" s="31">
        <v>2151</v>
      </c>
      <c r="J29" s="1"/>
      <c r="K29" s="1"/>
      <c r="L29" s="1"/>
    </row>
    <row r="30" spans="1:16" x14ac:dyDescent="0.25">
      <c r="A30" s="6" t="s">
        <v>179</v>
      </c>
      <c r="F30" s="19" t="s">
        <v>29</v>
      </c>
      <c r="G30" s="32">
        <v>7560</v>
      </c>
      <c r="J30" s="1"/>
      <c r="K30" s="1"/>
      <c r="L30" s="1"/>
    </row>
    <row r="31" spans="1:16" x14ac:dyDescent="0.25">
      <c r="A31" s="7" t="s">
        <v>171</v>
      </c>
      <c r="F31" s="18" t="s">
        <v>30</v>
      </c>
      <c r="G31" s="31">
        <v>7480</v>
      </c>
      <c r="J31" s="1"/>
      <c r="K31" s="1"/>
      <c r="L31" s="1"/>
    </row>
    <row r="32" spans="1:16" x14ac:dyDescent="0.25">
      <c r="F32" s="19" t="s">
        <v>31</v>
      </c>
      <c r="G32" s="32">
        <v>2224</v>
      </c>
      <c r="J32" s="1"/>
      <c r="K32" s="1"/>
      <c r="L32" s="1"/>
    </row>
    <row r="33" spans="6:12" x14ac:dyDescent="0.25">
      <c r="F33" s="18" t="s">
        <v>32</v>
      </c>
      <c r="G33" s="31">
        <v>5053</v>
      </c>
      <c r="J33" s="1"/>
      <c r="K33" s="1"/>
      <c r="L33" s="1"/>
    </row>
    <row r="34" spans="6:12" x14ac:dyDescent="0.25">
      <c r="F34" s="19" t="s">
        <v>33</v>
      </c>
      <c r="G34" s="32">
        <v>35</v>
      </c>
      <c r="J34" s="1"/>
      <c r="K34" s="1"/>
      <c r="L34" s="1"/>
    </row>
    <row r="35" spans="6:12" x14ac:dyDescent="0.25">
      <c r="F35" s="18" t="s">
        <v>34</v>
      </c>
      <c r="G35" s="31">
        <v>833</v>
      </c>
      <c r="J35" s="1"/>
      <c r="K35" s="1"/>
      <c r="L35" s="1"/>
    </row>
    <row r="36" spans="6:12" x14ac:dyDescent="0.25">
      <c r="F36" s="19" t="s">
        <v>35</v>
      </c>
      <c r="G36" s="32">
        <v>7072</v>
      </c>
      <c r="J36" s="1"/>
      <c r="K36" s="1"/>
      <c r="L36" s="1"/>
    </row>
    <row r="37" spans="6:12" x14ac:dyDescent="0.25">
      <c r="F37" s="18" t="s">
        <v>36</v>
      </c>
      <c r="G37" s="31">
        <v>248</v>
      </c>
      <c r="J37" s="1"/>
      <c r="K37" s="1"/>
      <c r="L37" s="1"/>
    </row>
    <row r="38" spans="6:12" x14ac:dyDescent="0.25">
      <c r="F38" s="19" t="s">
        <v>37</v>
      </c>
      <c r="G38" s="32">
        <v>4561</v>
      </c>
      <c r="J38" s="1"/>
      <c r="K38" s="1"/>
      <c r="L38" s="1"/>
    </row>
    <row r="39" spans="6:12" x14ac:dyDescent="0.25">
      <c r="F39" s="18" t="s">
        <v>38</v>
      </c>
      <c r="G39" s="31">
        <v>2143</v>
      </c>
      <c r="J39" s="1"/>
      <c r="K39" s="1"/>
      <c r="L39" s="1"/>
    </row>
    <row r="40" spans="6:12" x14ac:dyDescent="0.25">
      <c r="F40" s="19" t="s">
        <v>40</v>
      </c>
      <c r="G40" s="32">
        <v>477</v>
      </c>
      <c r="J40" s="1"/>
      <c r="K40" s="1"/>
      <c r="L40" s="1"/>
    </row>
    <row r="41" spans="6:12" x14ac:dyDescent="0.25">
      <c r="F41" s="18" t="s">
        <v>41</v>
      </c>
      <c r="G41" s="31">
        <v>370</v>
      </c>
      <c r="J41" s="1"/>
      <c r="K41" s="1"/>
      <c r="L41" s="1"/>
    </row>
    <row r="42" spans="6:12" x14ac:dyDescent="0.25">
      <c r="F42" s="19" t="s">
        <v>42</v>
      </c>
      <c r="G42" s="32">
        <v>418</v>
      </c>
      <c r="J42" s="1"/>
      <c r="K42" s="1"/>
      <c r="L42" s="1"/>
    </row>
    <row r="43" spans="6:12" x14ac:dyDescent="0.25">
      <c r="F43" s="18" t="s">
        <v>43</v>
      </c>
      <c r="G43" s="31">
        <v>43</v>
      </c>
      <c r="J43" s="1"/>
      <c r="K43" s="1"/>
      <c r="L43" s="1"/>
    </row>
    <row r="44" spans="6:12" x14ac:dyDescent="0.25">
      <c r="F44" s="19" t="s">
        <v>44</v>
      </c>
      <c r="G44" s="32">
        <v>2658</v>
      </c>
      <c r="J44" s="1"/>
      <c r="K44" s="1"/>
      <c r="L44" s="1"/>
    </row>
    <row r="45" spans="6:12" x14ac:dyDescent="0.25">
      <c r="F45" s="18" t="s">
        <v>45</v>
      </c>
      <c r="G45" s="31">
        <v>2240</v>
      </c>
      <c r="J45" s="1"/>
      <c r="K45" s="1"/>
      <c r="L45" s="1"/>
    </row>
    <row r="46" spans="6:12" x14ac:dyDescent="0.25">
      <c r="F46" s="19" t="s">
        <v>46</v>
      </c>
      <c r="G46" s="32">
        <v>6262</v>
      </c>
      <c r="J46" s="1"/>
      <c r="K46" s="1"/>
      <c r="L46" s="1"/>
    </row>
    <row r="47" spans="6:12" x14ac:dyDescent="0.25">
      <c r="F47" s="18" t="s">
        <v>47</v>
      </c>
      <c r="G47" s="31">
        <v>3948</v>
      </c>
      <c r="J47" s="1"/>
      <c r="K47" s="1"/>
      <c r="L47" s="1"/>
    </row>
    <row r="48" spans="6:12" x14ac:dyDescent="0.25">
      <c r="F48" s="18" t="s">
        <v>227</v>
      </c>
      <c r="G48" s="31">
        <v>949</v>
      </c>
      <c r="J48" s="1"/>
      <c r="K48" s="1"/>
      <c r="L48" s="1"/>
    </row>
    <row r="49" spans="6:12" x14ac:dyDescent="0.25">
      <c r="F49" s="19" t="s">
        <v>48</v>
      </c>
      <c r="G49" s="32">
        <v>6122</v>
      </c>
      <c r="J49" s="1"/>
      <c r="K49" s="1"/>
      <c r="L49" s="1"/>
    </row>
    <row r="50" spans="6:12" x14ac:dyDescent="0.25">
      <c r="F50" s="18" t="s">
        <v>49</v>
      </c>
      <c r="G50" s="31">
        <v>639</v>
      </c>
      <c r="J50" s="1"/>
      <c r="K50" s="1"/>
      <c r="L50" s="1"/>
    </row>
    <row r="51" spans="6:12" x14ac:dyDescent="0.25">
      <c r="F51" s="19" t="s">
        <v>50</v>
      </c>
      <c r="G51" s="32">
        <v>6041</v>
      </c>
      <c r="J51" s="1"/>
      <c r="K51" s="1"/>
      <c r="L51" s="1"/>
    </row>
    <row r="52" spans="6:12" x14ac:dyDescent="0.25">
      <c r="F52" s="18" t="s">
        <v>51</v>
      </c>
      <c r="G52" s="31">
        <v>3204</v>
      </c>
      <c r="J52" s="1"/>
      <c r="K52" s="1"/>
      <c r="L52" s="1"/>
    </row>
    <row r="53" spans="6:12" x14ac:dyDescent="0.25">
      <c r="F53" s="19" t="s">
        <v>52</v>
      </c>
      <c r="G53" s="32">
        <v>6530</v>
      </c>
      <c r="J53" s="1"/>
      <c r="K53" s="1"/>
      <c r="L53" s="1"/>
    </row>
    <row r="54" spans="6:12" x14ac:dyDescent="0.25">
      <c r="F54" s="18" t="s">
        <v>53</v>
      </c>
      <c r="G54" s="31">
        <v>2496</v>
      </c>
      <c r="J54" s="1"/>
      <c r="K54" s="1"/>
      <c r="L54" s="1"/>
    </row>
    <row r="55" spans="6:12" x14ac:dyDescent="0.25">
      <c r="F55" s="18" t="s">
        <v>226</v>
      </c>
      <c r="G55" s="31">
        <v>779</v>
      </c>
      <c r="J55" s="1"/>
      <c r="K55" s="1"/>
      <c r="L55" s="1"/>
    </row>
    <row r="56" spans="6:12" x14ac:dyDescent="0.25">
      <c r="F56" s="19" t="s">
        <v>54</v>
      </c>
      <c r="G56" s="32">
        <v>1848</v>
      </c>
      <c r="J56" s="1"/>
      <c r="K56" s="1"/>
      <c r="L56" s="1"/>
    </row>
    <row r="57" spans="6:12" x14ac:dyDescent="0.25">
      <c r="F57" s="18" t="s">
        <v>55</v>
      </c>
      <c r="G57" s="31">
        <v>4790</v>
      </c>
      <c r="J57" s="1"/>
      <c r="K57" s="1"/>
      <c r="L57" s="1"/>
    </row>
    <row r="58" spans="6:12" x14ac:dyDescent="0.25">
      <c r="F58" s="19" t="s">
        <v>56</v>
      </c>
      <c r="G58" s="32">
        <v>3760</v>
      </c>
      <c r="J58" s="1"/>
      <c r="K58" s="1"/>
      <c r="L58" s="1"/>
    </row>
    <row r="59" spans="6:12" x14ac:dyDescent="0.25">
      <c r="F59" s="18" t="s">
        <v>57</v>
      </c>
      <c r="G59" s="31">
        <v>746</v>
      </c>
      <c r="J59" s="1"/>
      <c r="K59" s="1"/>
      <c r="L59" s="1"/>
    </row>
    <row r="60" spans="6:12" x14ac:dyDescent="0.25">
      <c r="F60" s="19" t="s">
        <v>58</v>
      </c>
      <c r="G60" s="32">
        <v>2178</v>
      </c>
      <c r="J60" s="1"/>
      <c r="K60" s="1"/>
      <c r="L60" s="1"/>
    </row>
    <row r="61" spans="6:12" x14ac:dyDescent="0.25">
      <c r="F61" s="18" t="s">
        <v>59</v>
      </c>
      <c r="G61" s="31">
        <v>6009</v>
      </c>
      <c r="J61" s="1"/>
      <c r="K61" s="1"/>
      <c r="L61" s="1"/>
    </row>
    <row r="62" spans="6:12" x14ac:dyDescent="0.25">
      <c r="F62" s="19" t="s">
        <v>60</v>
      </c>
      <c r="G62" s="32">
        <v>3891</v>
      </c>
      <c r="J62" s="1"/>
      <c r="K62" s="1"/>
      <c r="L62" s="1"/>
    </row>
    <row r="63" spans="6:12" x14ac:dyDescent="0.25">
      <c r="F63" s="18" t="s">
        <v>61</v>
      </c>
      <c r="G63" s="31">
        <v>3700</v>
      </c>
      <c r="J63" s="1"/>
      <c r="K63" s="1"/>
      <c r="L63" s="1"/>
    </row>
    <row r="64" spans="6:12" x14ac:dyDescent="0.25">
      <c r="F64" s="19" t="s">
        <v>62</v>
      </c>
      <c r="G64" s="32">
        <v>7463</v>
      </c>
      <c r="J64" s="1"/>
      <c r="K64" s="1"/>
      <c r="L64" s="1"/>
    </row>
    <row r="65" spans="6:12" x14ac:dyDescent="0.25">
      <c r="F65" s="18" t="s">
        <v>63</v>
      </c>
      <c r="G65" s="31">
        <v>450</v>
      </c>
      <c r="J65" s="1"/>
      <c r="K65" s="1"/>
      <c r="L65" s="1"/>
    </row>
    <row r="66" spans="6:12" x14ac:dyDescent="0.25">
      <c r="F66" s="19" t="s">
        <v>64</v>
      </c>
      <c r="G66" s="32">
        <v>6238</v>
      </c>
      <c r="J66" s="1"/>
      <c r="K66" s="1"/>
      <c r="L66" s="1"/>
    </row>
    <row r="67" spans="6:12" x14ac:dyDescent="0.25">
      <c r="F67" s="18" t="s">
        <v>65</v>
      </c>
      <c r="G67" s="31">
        <v>6114</v>
      </c>
      <c r="J67" s="1"/>
      <c r="K67" s="1"/>
      <c r="L67" s="1"/>
    </row>
    <row r="68" spans="6:12" x14ac:dyDescent="0.25">
      <c r="F68" s="19" t="s">
        <v>66</v>
      </c>
      <c r="G68" s="32">
        <v>6432</v>
      </c>
      <c r="J68" s="1"/>
      <c r="K68" s="1"/>
      <c r="L68" s="1"/>
    </row>
    <row r="69" spans="6:12" x14ac:dyDescent="0.25">
      <c r="F69" s="18" t="s">
        <v>67</v>
      </c>
      <c r="G69" s="31">
        <v>7471</v>
      </c>
      <c r="J69" s="1"/>
      <c r="K69" s="1"/>
      <c r="L69" s="1"/>
    </row>
    <row r="70" spans="6:12" x14ac:dyDescent="0.25">
      <c r="F70" s="19" t="s">
        <v>68</v>
      </c>
      <c r="G70" s="32">
        <v>6335</v>
      </c>
      <c r="J70" s="1"/>
      <c r="K70" s="1"/>
      <c r="L70" s="1"/>
    </row>
    <row r="71" spans="6:12" x14ac:dyDescent="0.25">
      <c r="F71" s="18" t="s">
        <v>69</v>
      </c>
      <c r="G71" s="31">
        <v>4537</v>
      </c>
      <c r="J71" s="1"/>
      <c r="K71" s="1"/>
      <c r="L71" s="1"/>
    </row>
    <row r="72" spans="6:12" x14ac:dyDescent="0.25">
      <c r="F72" s="19" t="s">
        <v>70</v>
      </c>
      <c r="G72" s="32">
        <v>4227</v>
      </c>
      <c r="J72" s="1"/>
      <c r="K72" s="1"/>
      <c r="L72" s="1"/>
    </row>
    <row r="73" spans="6:12" x14ac:dyDescent="0.25">
      <c r="F73" s="18" t="s">
        <v>71</v>
      </c>
      <c r="G73" s="31">
        <v>7498</v>
      </c>
      <c r="J73" s="1"/>
      <c r="K73" s="1"/>
      <c r="L73" s="1"/>
    </row>
    <row r="74" spans="6:12" x14ac:dyDescent="0.25">
      <c r="F74" s="19" t="s">
        <v>72</v>
      </c>
      <c r="G74" s="32">
        <v>3662</v>
      </c>
      <c r="J74" s="1"/>
      <c r="K74" s="1"/>
      <c r="L74" s="1"/>
    </row>
    <row r="75" spans="6:12" x14ac:dyDescent="0.25">
      <c r="F75" s="18" t="s">
        <v>73</v>
      </c>
      <c r="G75" s="31">
        <v>4642</v>
      </c>
      <c r="J75" s="1"/>
      <c r="K75" s="1"/>
      <c r="L75" s="1"/>
    </row>
    <row r="76" spans="6:12" x14ac:dyDescent="0.25">
      <c r="F76" s="19" t="s">
        <v>74</v>
      </c>
      <c r="G76" s="32">
        <v>825</v>
      </c>
      <c r="J76" s="1"/>
      <c r="K76" s="1"/>
      <c r="L76" s="1"/>
    </row>
    <row r="77" spans="6:12" x14ac:dyDescent="0.25">
      <c r="F77" s="18" t="s">
        <v>75</v>
      </c>
      <c r="G77" s="31">
        <v>6343</v>
      </c>
      <c r="J77" s="1"/>
      <c r="K77" s="1"/>
      <c r="L77" s="1"/>
    </row>
    <row r="78" spans="6:12" x14ac:dyDescent="0.25">
      <c r="F78" s="19" t="s">
        <v>76</v>
      </c>
      <c r="G78" s="32">
        <v>6556</v>
      </c>
      <c r="J78" s="1"/>
      <c r="K78" s="1"/>
      <c r="L78" s="1"/>
    </row>
    <row r="79" spans="6:12" x14ac:dyDescent="0.25">
      <c r="F79" s="18" t="s">
        <v>77</v>
      </c>
      <c r="G79" s="31">
        <v>6106</v>
      </c>
      <c r="J79" s="1"/>
      <c r="K79" s="1"/>
      <c r="L79" s="1"/>
    </row>
    <row r="80" spans="6:12" x14ac:dyDescent="0.25">
      <c r="F80" s="19" t="s">
        <v>78</v>
      </c>
      <c r="G80" s="32">
        <v>213</v>
      </c>
      <c r="J80" s="1"/>
      <c r="K80" s="1"/>
      <c r="L80" s="1"/>
    </row>
    <row r="81" spans="6:12" x14ac:dyDescent="0.25">
      <c r="F81" s="18" t="s">
        <v>79</v>
      </c>
      <c r="G81" s="31">
        <v>7196</v>
      </c>
      <c r="J81" s="1"/>
      <c r="K81" s="1"/>
      <c r="L81" s="1"/>
    </row>
    <row r="82" spans="6:12" x14ac:dyDescent="0.25">
      <c r="F82" s="19" t="s">
        <v>80</v>
      </c>
      <c r="G82" s="32">
        <v>7552</v>
      </c>
      <c r="J82" s="1"/>
      <c r="K82" s="1"/>
      <c r="L82" s="1"/>
    </row>
    <row r="83" spans="6:12" x14ac:dyDescent="0.25">
      <c r="F83" s="18" t="s">
        <v>81</v>
      </c>
      <c r="G83" s="31">
        <v>2500</v>
      </c>
      <c r="J83" s="1"/>
      <c r="K83" s="1"/>
      <c r="L83" s="1"/>
    </row>
    <row r="84" spans="6:12" x14ac:dyDescent="0.25">
      <c r="F84" s="19" t="s">
        <v>82</v>
      </c>
      <c r="G84" s="32">
        <v>701</v>
      </c>
      <c r="J84" s="1"/>
      <c r="K84" s="1"/>
      <c r="L84" s="1"/>
    </row>
    <row r="85" spans="6:12" x14ac:dyDescent="0.25">
      <c r="F85" s="18" t="s">
        <v>85</v>
      </c>
      <c r="G85" s="31">
        <v>817</v>
      </c>
      <c r="J85" s="1"/>
      <c r="K85" s="1"/>
      <c r="L85" s="1"/>
    </row>
    <row r="86" spans="6:12" x14ac:dyDescent="0.25">
      <c r="F86" s="19" t="s">
        <v>86</v>
      </c>
      <c r="G86" s="32">
        <v>4871</v>
      </c>
      <c r="J86" s="1"/>
      <c r="K86" s="1"/>
      <c r="L86" s="1"/>
    </row>
    <row r="87" spans="6:12" x14ac:dyDescent="0.25">
      <c r="F87" s="18" t="s">
        <v>87</v>
      </c>
      <c r="G87" s="31">
        <v>647</v>
      </c>
      <c r="J87" s="1"/>
      <c r="K87" s="1"/>
      <c r="L87" s="1"/>
    </row>
    <row r="88" spans="6:12" x14ac:dyDescent="0.25">
      <c r="F88" s="19" t="s">
        <v>88</v>
      </c>
      <c r="G88" s="32">
        <v>620</v>
      </c>
      <c r="J88" s="1"/>
      <c r="K88" s="1"/>
      <c r="L88" s="1"/>
    </row>
    <row r="89" spans="6:12" x14ac:dyDescent="0.25">
      <c r="F89" s="18" t="s">
        <v>89</v>
      </c>
      <c r="G89" s="31">
        <v>4928</v>
      </c>
      <c r="J89" s="1"/>
      <c r="K89" s="1"/>
      <c r="L89" s="1"/>
    </row>
    <row r="90" spans="6:12" x14ac:dyDescent="0.25">
      <c r="F90" s="19" t="s">
        <v>91</v>
      </c>
      <c r="G90" s="32">
        <v>4880</v>
      </c>
      <c r="J90" s="1"/>
      <c r="K90" s="1"/>
      <c r="L90" s="1"/>
    </row>
    <row r="91" spans="6:12" x14ac:dyDescent="0.25">
      <c r="F91" s="18" t="s">
        <v>160</v>
      </c>
      <c r="G91" s="31">
        <v>7560</v>
      </c>
      <c r="J91" s="1"/>
      <c r="K91" s="1"/>
      <c r="L91" s="1"/>
    </row>
    <row r="92" spans="6:12" x14ac:dyDescent="0.25">
      <c r="F92" s="19" t="s">
        <v>92</v>
      </c>
      <c r="G92" s="32">
        <v>7510</v>
      </c>
      <c r="J92" s="1"/>
      <c r="K92" s="1"/>
      <c r="L92" s="1"/>
    </row>
    <row r="93" spans="6:12" x14ac:dyDescent="0.25">
      <c r="F93" s="18" t="s">
        <v>93</v>
      </c>
      <c r="G93" s="31">
        <v>4090</v>
      </c>
      <c r="J93" s="1"/>
      <c r="K93" s="1"/>
      <c r="L93" s="1"/>
    </row>
    <row r="94" spans="6:12" x14ac:dyDescent="0.25">
      <c r="F94" s="19" t="s">
        <v>205</v>
      </c>
      <c r="G94" s="32">
        <v>1252</v>
      </c>
      <c r="J94" s="1"/>
      <c r="K94" s="1"/>
      <c r="L94" s="1"/>
    </row>
    <row r="95" spans="6:12" x14ac:dyDescent="0.25">
      <c r="F95" s="18" t="s">
        <v>206</v>
      </c>
      <c r="G95" s="31">
        <v>850</v>
      </c>
    </row>
    <row r="96" spans="6:12" x14ac:dyDescent="0.25">
      <c r="F96" s="19" t="s">
        <v>207</v>
      </c>
      <c r="G96" s="32">
        <v>1360</v>
      </c>
    </row>
    <row r="97" spans="6:7" x14ac:dyDescent="0.25">
      <c r="F97" s="18" t="s">
        <v>208</v>
      </c>
      <c r="G97" s="31">
        <v>4111</v>
      </c>
    </row>
    <row r="98" spans="6:7" x14ac:dyDescent="0.25">
      <c r="F98" s="19" t="s">
        <v>94</v>
      </c>
      <c r="G98" s="32">
        <v>2305</v>
      </c>
    </row>
  </sheetData>
  <sheetProtection algorithmName="SHA-512" hashValue="r27YZitY/9cb6gSvIINWxBTnC0E77x6KTDJ5Y21a3oS0t1uWKwnIHsJ8RrKu0K+LzE/svrDOVt8saZXsPb92hQ==" saltValue="E7GGw1kxG9pWjtcxjy3d0g==" spinCount="100000" sheet="1" objects="1" scenarios="1"/>
  <autoFilter ref="F1:H1" xr:uid="{00000000-0009-0000-0000-000000000000}">
    <sortState xmlns:xlrd2="http://schemas.microsoft.com/office/spreadsheetml/2017/richdata2" ref="F2:H97">
      <sortCondition ref="H1"/>
    </sortState>
  </autoFilter>
  <sortState xmlns:xlrd2="http://schemas.microsoft.com/office/spreadsheetml/2017/richdata2" ref="A4:A28">
    <sortCondition ref="A3"/>
  </sortState>
  <hyperlinks>
    <hyperlink ref="J2" r:id="rId1" tooltip="Acre" display="http://www.rootsweb.ancestry.com/~brawgw/ac/mapaac.html" xr:uid="{00000000-0004-0000-0000-000000000000}"/>
    <hyperlink ref="J3" r:id="rId2" tooltip="Alagoas" display="http://www.rootsweb.ancestry.com/~brawgw/al/mapaal.html" xr:uid="{00000000-0004-0000-0000-000001000000}"/>
    <hyperlink ref="J4" r:id="rId3" tooltip="Amapá" display="http://www.rootsweb.ancestry.com/~brawgw/ap/mapaap.html" xr:uid="{00000000-0004-0000-0000-000002000000}"/>
    <hyperlink ref="J5" r:id="rId4" tooltip="Amazonas" display="http://www.rootsweb.ancestry.com/~brawgw/am/mapaam.html" xr:uid="{00000000-0004-0000-0000-000003000000}"/>
    <hyperlink ref="J6" r:id="rId5" tooltip="Bahia" display="http://www.rootsweb.ancestry.com/~brawgw/ba/mapaba.html" xr:uid="{00000000-0004-0000-0000-000004000000}"/>
    <hyperlink ref="J7" r:id="rId6" tooltip="Ceará" display="http://www.rootsweb.ancestry.com/~brawgw/ce/mapace.html" xr:uid="{00000000-0004-0000-0000-000005000000}"/>
    <hyperlink ref="J8" r:id="rId7" tooltip="Goiás" display="http://www.rootsweb.ancestry.com/~brawgw/go/mapago.html" xr:uid="{00000000-0004-0000-0000-000006000000}"/>
    <hyperlink ref="J9" r:id="rId8" tooltip="Espírito Santo" display="http://www.rootsweb.ancestry.com/~brawgw/es/mapaes.html" xr:uid="{00000000-0004-0000-0000-000007000000}"/>
    <hyperlink ref="J10" r:id="rId9" tooltip="Goiás" display="http://www.rootsweb.ancestry.com/~brawgw/go/mapago.html" xr:uid="{00000000-0004-0000-0000-000008000000}"/>
    <hyperlink ref="J11" r:id="rId10" tooltip="Maranhão" display="http://www.rootsweb.ancestry.com/~brawgw/ma/mapama.html" xr:uid="{00000000-0004-0000-0000-000009000000}"/>
    <hyperlink ref="J12" r:id="rId11" tooltip="Mato Grosso" display="http://www.rootsweb.ancestry.com/~brawgw/mt/mapamt.html" xr:uid="{00000000-0004-0000-0000-00000A000000}"/>
    <hyperlink ref="J13" r:id="rId12" tooltip="Mato Grosso do Sul" display="http://www.rootsweb.ancestry.com/~brawgw/ms/mapams.html" xr:uid="{00000000-0004-0000-0000-00000B000000}"/>
    <hyperlink ref="J14" r:id="rId13" tooltip="Minas Gerais" display="http://www.rootsweb.com/~brawgw/mg/mainmg.html" xr:uid="{00000000-0004-0000-0000-00000C000000}"/>
    <hyperlink ref="J15" r:id="rId14" tooltip="Pará" display="http://www.rootsweb.ancestry.com/~brawgw/pa/mapapa.html" xr:uid="{00000000-0004-0000-0000-00000D000000}"/>
    <hyperlink ref="J16" r:id="rId15" tooltip="Paraíba" display="http://www.rootsweb.ancestry.com/~brawgw/pb/mapapb.html" xr:uid="{00000000-0004-0000-0000-00000E000000}"/>
    <hyperlink ref="J17" r:id="rId16" tooltip="Paraná" display="http://www.rootsweb.ancestry.com/~brawgw/parana.html" xr:uid="{00000000-0004-0000-0000-00000F000000}"/>
    <hyperlink ref="J18" r:id="rId17" tooltip="Pernambuco" display="http://www.rootsweb.ancestry.com/~brawgw/pe/mapape.html" xr:uid="{00000000-0004-0000-0000-000010000000}"/>
    <hyperlink ref="J19" r:id="rId18" tooltip="Piauí" display="http://www.rootsweb.ancestry.com/~brawgw/pi/mapapi.html" xr:uid="{00000000-0004-0000-0000-000011000000}"/>
    <hyperlink ref="J20" r:id="rId19" tooltip="Rio de Janeiro" display="http://www.rootsweb.com/~brawgw/rj/mainrj.html" xr:uid="{00000000-0004-0000-0000-000012000000}"/>
    <hyperlink ref="J21" r:id="rId20" tooltip="Rio Grande do Norte" display="http://www.rootsweb.ancestry.com/~brawgw/riognorte.html" xr:uid="{00000000-0004-0000-0000-000013000000}"/>
    <hyperlink ref="J22" r:id="rId21" tooltip="Rio Grande do Sul" display="http://www.rootsweb.com/~brawgw/rs/mainrs.html" xr:uid="{00000000-0004-0000-0000-000014000000}"/>
    <hyperlink ref="J23" r:id="rId22" tooltip="Rondonia" display="http://www.rootsweb.ancestry.com/~brawgw/ro/maparo.html" xr:uid="{00000000-0004-0000-0000-000015000000}"/>
    <hyperlink ref="J24" r:id="rId23" tooltip="Roraima" display="http://www.rootsweb.ancestry.com/~brawgw/rr/maparr.html" xr:uid="{00000000-0004-0000-0000-000016000000}"/>
    <hyperlink ref="J25" r:id="rId24" tooltip="Santa Catarina" display="http://www.rootsweb.ancestry.com/~brawgw/catarina.html" xr:uid="{00000000-0004-0000-0000-000017000000}"/>
    <hyperlink ref="J26" r:id="rId25" tooltip="São Paulo" display="http://www.rootsweb.com/~brasp/index.html" xr:uid="{00000000-0004-0000-0000-000018000000}"/>
    <hyperlink ref="J27" r:id="rId26" tooltip="Sergipe" display="http://www.rootsweb.ancestry.com/~brawgw/se/mapase.html" xr:uid="{00000000-0004-0000-0000-000019000000}"/>
    <hyperlink ref="J28" r:id="rId27" tooltip="Tocantins" display="http://www.rootsweb.ancestry.com/~brawgw/to/mapato.html" xr:uid="{00000000-0004-0000-0000-00001A000000}"/>
  </hyperlinks>
  <pageMargins left="0.511811024" right="0.511811024" top="0.78740157499999996" bottom="0.78740157499999996" header="0.31496062000000002" footer="0.31496062000000002"/>
  <pageSetup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AC74"/>
  <sheetViews>
    <sheetView tabSelected="1" topLeftCell="A35" workbookViewId="0">
      <selection activeCell="I40" sqref="I40"/>
    </sheetView>
  </sheetViews>
  <sheetFormatPr defaultColWidth="0" defaultRowHeight="12" customHeight="1" zeroHeight="1" x14ac:dyDescent="0.2"/>
  <cols>
    <col min="1" max="1" width="3.6640625" style="38" customWidth="1"/>
    <col min="2" max="9" width="9.109375" style="38" customWidth="1"/>
    <col min="10" max="10" width="25.6640625" style="38" customWidth="1"/>
    <col min="11" max="12" width="9.109375" style="38" customWidth="1"/>
    <col min="13" max="13" width="29.6640625" style="38" customWidth="1"/>
    <col min="14" max="14" width="3.6640625" style="38" customWidth="1"/>
    <col min="15" max="15" width="15.5546875" style="38" hidden="1" customWidth="1"/>
    <col min="16" max="27" width="0" style="38" hidden="1" customWidth="1"/>
    <col min="28" max="28" width="9.109375" style="38" hidden="1" customWidth="1"/>
    <col min="29" max="29" width="5.44140625" style="38" hidden="1" customWidth="1"/>
    <col min="30" max="16384" width="9.109375" style="38" hidden="1"/>
  </cols>
  <sheetData>
    <row r="1" spans="1:15" s="28" customFormat="1" ht="11.4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s="1" customFormat="1" ht="17.399999999999999" customHeight="1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39"/>
      <c r="O2" s="39"/>
    </row>
    <row r="3" spans="1:15" s="1" customFormat="1" ht="17.399999999999999" x14ac:dyDescent="0.3">
      <c r="A3" s="39"/>
      <c r="B3" s="40"/>
      <c r="C3" s="40"/>
      <c r="D3" s="40"/>
      <c r="E3" s="40"/>
      <c r="F3" s="40"/>
      <c r="G3" s="59" t="s">
        <v>228</v>
      </c>
      <c r="H3" s="59"/>
      <c r="I3" s="59"/>
      <c r="J3" s="59"/>
      <c r="K3" s="59"/>
      <c r="L3" s="59"/>
      <c r="M3" s="59"/>
      <c r="N3" s="39"/>
      <c r="O3" s="39"/>
    </row>
    <row r="4" spans="1:15" s="28" customFormat="1" ht="11.4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s="28" customFormat="1" x14ac:dyDescent="0.25">
      <c r="A5" s="38"/>
      <c r="B5" s="41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s="28" customFormat="1" ht="11.4" x14ac:dyDescent="0.2">
      <c r="A6" s="38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38"/>
      <c r="O6" s="38"/>
    </row>
    <row r="7" spans="1:15" s="28" customFormat="1" x14ac:dyDescent="0.25">
      <c r="A7" s="38"/>
      <c r="B7" s="41" t="s">
        <v>98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38"/>
      <c r="O7" s="38"/>
    </row>
    <row r="8" spans="1:15" s="28" customFormat="1" ht="13.95" customHeight="1" x14ac:dyDescent="0.25">
      <c r="A8" s="38"/>
      <c r="B8" s="73" t="s">
        <v>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  <c r="N8" s="38"/>
      <c r="O8" s="38"/>
    </row>
    <row r="9" spans="1:15" s="28" customFormat="1" ht="11.4" x14ac:dyDescent="0.2">
      <c r="A9" s="38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38"/>
      <c r="O9" s="38"/>
    </row>
    <row r="10" spans="1:15" s="28" customFormat="1" x14ac:dyDescent="0.25">
      <c r="A10" s="38"/>
      <c r="B10" s="41" t="s">
        <v>159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5" s="28" customFormat="1" ht="13.95" customHeight="1" x14ac:dyDescent="0.2">
      <c r="A11" s="38"/>
      <c r="B11" s="76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4"/>
      <c r="N11" s="38"/>
      <c r="O11" s="38"/>
    </row>
    <row r="12" spans="1:15" s="28" customFormat="1" ht="11.4" x14ac:dyDescent="0.2">
      <c r="A12" s="38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38"/>
      <c r="O12" s="38"/>
    </row>
    <row r="13" spans="1:15" s="28" customFormat="1" x14ac:dyDescent="0.25">
      <c r="A13" s="38"/>
      <c r="B13" s="44" t="s">
        <v>211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38"/>
      <c r="O13" s="38"/>
    </row>
    <row r="14" spans="1:15" s="28" customFormat="1" ht="13.95" customHeight="1" x14ac:dyDescent="0.2">
      <c r="A14" s="38"/>
      <c r="B14" s="60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4"/>
      <c r="N14" s="38"/>
      <c r="O14" s="38"/>
    </row>
    <row r="15" spans="1:15" s="28" customFormat="1" x14ac:dyDescent="0.25">
      <c r="A15" s="38"/>
      <c r="B15" s="44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38"/>
      <c r="O15" s="38"/>
    </row>
    <row r="16" spans="1:15" s="28" customFormat="1" x14ac:dyDescent="0.25">
      <c r="A16" s="38"/>
      <c r="B16" s="44" t="s">
        <v>209</v>
      </c>
      <c r="C16" s="42"/>
      <c r="D16" s="42"/>
      <c r="E16" s="42"/>
      <c r="F16" s="42"/>
      <c r="G16" s="42"/>
      <c r="H16" s="42"/>
      <c r="I16" s="38"/>
      <c r="J16" s="38"/>
      <c r="K16" s="38"/>
      <c r="L16" s="38"/>
      <c r="M16" s="38"/>
      <c r="N16" s="38"/>
      <c r="O16" s="38"/>
    </row>
    <row r="17" spans="1:15" s="28" customFormat="1" ht="13.95" customHeight="1" x14ac:dyDescent="0.25">
      <c r="A17" s="38"/>
      <c r="B17" s="60"/>
      <c r="C17" s="61"/>
      <c r="D17" s="61"/>
      <c r="E17" s="61"/>
      <c r="F17" s="61"/>
      <c r="G17" s="62"/>
      <c r="H17" s="42"/>
      <c r="I17" s="38"/>
      <c r="J17" s="38"/>
      <c r="K17" s="38"/>
      <c r="L17" s="38"/>
      <c r="M17" s="38"/>
      <c r="N17" s="43"/>
      <c r="O17" s="38"/>
    </row>
    <row r="18" spans="1:15" s="28" customFormat="1" x14ac:dyDescent="0.25">
      <c r="A18" s="38"/>
      <c r="B18" s="42"/>
      <c r="C18" s="44"/>
      <c r="D18" s="44"/>
      <c r="E18" s="44"/>
      <c r="F18" s="44"/>
      <c r="G18" s="44"/>
      <c r="H18" s="42"/>
      <c r="I18" s="38"/>
      <c r="J18" s="38"/>
      <c r="K18" s="38"/>
      <c r="L18" s="38"/>
      <c r="M18" s="38"/>
      <c r="N18" s="43"/>
      <c r="O18" s="38"/>
    </row>
    <row r="19" spans="1:15" s="28" customFormat="1" x14ac:dyDescent="0.25">
      <c r="A19" s="38"/>
      <c r="B19" s="44" t="s">
        <v>214</v>
      </c>
      <c r="C19" s="42"/>
      <c r="D19" s="42"/>
      <c r="E19" s="42"/>
      <c r="F19" s="42"/>
      <c r="G19" s="42"/>
      <c r="H19" s="42"/>
      <c r="I19" s="44" t="s">
        <v>212</v>
      </c>
      <c r="J19" s="42"/>
      <c r="K19" s="42"/>
      <c r="L19" s="42"/>
      <c r="M19" s="42"/>
      <c r="N19" s="43"/>
      <c r="O19" s="38"/>
    </row>
    <row r="20" spans="1:15" s="28" customFormat="1" ht="13.95" customHeight="1" x14ac:dyDescent="0.25">
      <c r="A20" s="38"/>
      <c r="B20" s="60"/>
      <c r="C20" s="63"/>
      <c r="D20" s="63"/>
      <c r="E20" s="63"/>
      <c r="F20" s="64"/>
      <c r="G20" s="42"/>
      <c r="H20" s="45"/>
      <c r="I20" s="65"/>
      <c r="J20" s="61"/>
      <c r="K20" s="61"/>
      <c r="L20" s="61"/>
      <c r="M20" s="62"/>
      <c r="N20" s="38"/>
      <c r="O20" s="38"/>
    </row>
    <row r="21" spans="1:15" s="28" customFormat="1" x14ac:dyDescent="0.25">
      <c r="A21" s="38"/>
      <c r="B21" s="44"/>
      <c r="C21" s="44"/>
      <c r="D21" s="44"/>
      <c r="E21" s="44"/>
      <c r="F21" s="44"/>
      <c r="G21" s="44"/>
      <c r="H21" s="44"/>
      <c r="I21" s="44"/>
      <c r="J21" s="42"/>
      <c r="K21" s="42"/>
      <c r="L21" s="42"/>
      <c r="M21" s="42"/>
      <c r="N21" s="38"/>
      <c r="O21" s="38"/>
    </row>
    <row r="22" spans="1:15" s="28" customFormat="1" x14ac:dyDescent="0.25">
      <c r="A22" s="38"/>
      <c r="B22" s="44" t="s">
        <v>215</v>
      </c>
      <c r="C22" s="42"/>
      <c r="D22" s="42"/>
      <c r="E22" s="42"/>
      <c r="F22" s="42"/>
      <c r="G22" s="42"/>
      <c r="H22" s="42"/>
      <c r="I22" s="42"/>
      <c r="J22" s="42"/>
      <c r="K22" s="42"/>
      <c r="L22" s="44" t="s">
        <v>216</v>
      </c>
      <c r="M22" s="42"/>
      <c r="N22" s="38"/>
      <c r="O22" s="38"/>
    </row>
    <row r="23" spans="1:15" s="28" customFormat="1" ht="13.95" customHeight="1" x14ac:dyDescent="0.25">
      <c r="A23" s="38"/>
      <c r="B23" s="66"/>
      <c r="C23" s="67"/>
      <c r="D23" s="67"/>
      <c r="E23" s="67"/>
      <c r="F23" s="67"/>
      <c r="G23" s="67"/>
      <c r="H23" s="67"/>
      <c r="I23" s="67"/>
      <c r="J23" s="68"/>
      <c r="K23" s="36"/>
      <c r="L23" s="69"/>
      <c r="M23" s="70"/>
      <c r="N23" s="38"/>
      <c r="O23" s="38"/>
    </row>
    <row r="24" spans="1:15" x14ac:dyDescent="0.25">
      <c r="B24" s="46"/>
      <c r="C24" s="46"/>
      <c r="D24" s="46"/>
      <c r="E24" s="46"/>
      <c r="F24" s="46"/>
      <c r="G24" s="46"/>
      <c r="H24" s="46"/>
      <c r="I24" s="46"/>
      <c r="J24" s="46"/>
      <c r="K24" s="47"/>
      <c r="L24" s="48"/>
      <c r="M24" s="48"/>
    </row>
    <row r="25" spans="1:15" x14ac:dyDescent="0.25">
      <c r="B25" s="44" t="s">
        <v>217</v>
      </c>
      <c r="C25" s="44"/>
      <c r="D25" s="44"/>
      <c r="E25" s="44"/>
      <c r="F25" s="44"/>
      <c r="G25" s="42"/>
      <c r="H25" s="42"/>
      <c r="I25" s="44" t="s">
        <v>218</v>
      </c>
      <c r="J25" s="44"/>
      <c r="K25" s="42"/>
      <c r="L25" s="42"/>
      <c r="M25" s="42"/>
    </row>
    <row r="26" spans="1:15" s="28" customFormat="1" ht="13.95" customHeight="1" x14ac:dyDescent="0.25">
      <c r="A26" s="38"/>
      <c r="B26" s="60"/>
      <c r="C26" s="61"/>
      <c r="D26" s="61"/>
      <c r="E26" s="61"/>
      <c r="F26" s="61"/>
      <c r="G26" s="62"/>
      <c r="H26" s="34"/>
      <c r="I26" s="60"/>
      <c r="J26" s="61"/>
      <c r="K26" s="61"/>
      <c r="L26" s="61"/>
      <c r="M26" s="62"/>
      <c r="N26" s="38"/>
      <c r="O26" s="38"/>
    </row>
    <row r="27" spans="1:15" x14ac:dyDescent="0.25">
      <c r="B27" s="46"/>
      <c r="C27" s="46"/>
      <c r="D27" s="46"/>
      <c r="E27" s="46"/>
      <c r="F27" s="46"/>
      <c r="G27" s="46"/>
      <c r="H27" s="46"/>
      <c r="I27" s="46"/>
      <c r="J27" s="46"/>
      <c r="K27" s="47"/>
      <c r="L27" s="48"/>
      <c r="M27" s="48"/>
    </row>
    <row r="28" spans="1:15" x14ac:dyDescent="0.25">
      <c r="B28" s="44" t="s">
        <v>219</v>
      </c>
      <c r="C28" s="44"/>
      <c r="D28" s="44"/>
      <c r="E28" s="44"/>
      <c r="F28" s="44"/>
      <c r="G28" s="42"/>
      <c r="H28" s="42"/>
      <c r="I28" s="44" t="s">
        <v>220</v>
      </c>
      <c r="J28" s="42"/>
      <c r="K28" s="42"/>
      <c r="L28" s="42"/>
      <c r="M28" s="42"/>
    </row>
    <row r="29" spans="1:15" s="28" customFormat="1" ht="13.95" customHeight="1" x14ac:dyDescent="0.25">
      <c r="A29" s="38"/>
      <c r="B29" s="60"/>
      <c r="C29" s="61"/>
      <c r="D29" s="61"/>
      <c r="E29" s="61"/>
      <c r="F29" s="61"/>
      <c r="G29" s="62"/>
      <c r="H29" s="34"/>
      <c r="I29" s="80"/>
      <c r="J29" s="81"/>
      <c r="K29" s="81"/>
      <c r="L29" s="81"/>
      <c r="M29" s="82"/>
      <c r="N29" s="38"/>
      <c r="O29" s="38"/>
    </row>
    <row r="30" spans="1:15" x14ac:dyDescent="0.25">
      <c r="B30" s="46"/>
      <c r="C30" s="46"/>
      <c r="D30" s="46"/>
      <c r="E30" s="46"/>
      <c r="F30" s="46"/>
      <c r="G30" s="46"/>
      <c r="H30" s="46"/>
      <c r="I30" s="46"/>
      <c r="J30" s="46"/>
      <c r="K30" s="47"/>
      <c r="L30" s="48"/>
      <c r="M30" s="48"/>
    </row>
    <row r="31" spans="1:15" x14ac:dyDescent="0.25">
      <c r="B31" s="44" t="s">
        <v>99</v>
      </c>
      <c r="C31" s="44"/>
      <c r="D31" s="44"/>
      <c r="E31" s="44"/>
      <c r="F31" s="44"/>
      <c r="G31" s="42"/>
      <c r="H31" s="42"/>
      <c r="I31" s="44" t="s">
        <v>0</v>
      </c>
      <c r="J31" s="42"/>
      <c r="K31" s="42"/>
      <c r="L31" s="42"/>
      <c r="M31" s="42"/>
    </row>
    <row r="32" spans="1:15" s="28" customFormat="1" ht="13.95" customHeight="1" x14ac:dyDescent="0.25">
      <c r="A32" s="38"/>
      <c r="B32" s="83"/>
      <c r="C32" s="84"/>
      <c r="D32" s="84"/>
      <c r="E32" s="84"/>
      <c r="F32" s="84"/>
      <c r="G32" s="85"/>
      <c r="H32" s="35"/>
      <c r="I32" s="60"/>
      <c r="J32" s="61"/>
      <c r="K32" s="61"/>
      <c r="L32" s="61"/>
      <c r="M32" s="62"/>
      <c r="N32" s="38"/>
      <c r="O32" s="38"/>
    </row>
    <row r="33" spans="1:15" x14ac:dyDescent="0.25">
      <c r="B33" s="44"/>
      <c r="C33" s="44"/>
      <c r="D33" s="44"/>
      <c r="E33" s="44"/>
      <c r="F33" s="44"/>
      <c r="G33" s="44"/>
      <c r="H33" s="44"/>
      <c r="I33" s="44"/>
      <c r="J33" s="42"/>
      <c r="K33" s="42"/>
      <c r="L33" s="42"/>
      <c r="M33" s="42"/>
    </row>
    <row r="34" spans="1:15" x14ac:dyDescent="0.25">
      <c r="B34" s="44" t="s">
        <v>100</v>
      </c>
      <c r="C34" s="44"/>
      <c r="D34" s="44"/>
      <c r="E34" s="44"/>
      <c r="F34" s="44"/>
      <c r="G34" s="44"/>
      <c r="H34" s="44"/>
      <c r="I34" s="44"/>
      <c r="J34" s="42"/>
      <c r="K34" s="42"/>
      <c r="L34" s="42"/>
      <c r="M34" s="42"/>
    </row>
    <row r="35" spans="1:15" s="28" customFormat="1" ht="13.95" customHeight="1" x14ac:dyDescent="0.25">
      <c r="A35" s="38"/>
      <c r="B35" s="7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2"/>
      <c r="N35" s="38"/>
      <c r="O35" s="38"/>
    </row>
    <row r="36" spans="1:15" x14ac:dyDescent="0.25">
      <c r="B36" s="44"/>
      <c r="C36" s="44"/>
      <c r="D36" s="44"/>
      <c r="E36" s="44"/>
      <c r="F36" s="44"/>
      <c r="G36" s="44"/>
      <c r="H36" s="44"/>
      <c r="I36" s="44"/>
      <c r="J36" s="42"/>
      <c r="K36" s="42"/>
      <c r="L36" s="42"/>
      <c r="M36" s="42"/>
    </row>
    <row r="37" spans="1:15" x14ac:dyDescent="0.25">
      <c r="B37" s="41"/>
      <c r="I37" s="41" t="s">
        <v>234</v>
      </c>
    </row>
    <row r="38" spans="1:15" x14ac:dyDescent="0.25">
      <c r="B38" s="86"/>
      <c r="C38" s="86"/>
      <c r="D38" s="86"/>
      <c r="E38" s="86"/>
      <c r="F38" s="86"/>
      <c r="G38" s="86"/>
      <c r="I38" s="77"/>
      <c r="J38" s="77"/>
      <c r="K38" s="77"/>
      <c r="L38" s="77"/>
      <c r="M38" s="77"/>
    </row>
    <row r="39" spans="1:15" ht="11.4" x14ac:dyDescent="0.2">
      <c r="B39" s="52"/>
      <c r="C39" s="52"/>
      <c r="D39" s="52"/>
      <c r="E39" s="52"/>
      <c r="F39" s="52"/>
      <c r="G39" s="52"/>
    </row>
    <row r="40" spans="1:15" ht="13.2" x14ac:dyDescent="0.25">
      <c r="B40" s="44"/>
      <c r="C40" s="44"/>
      <c r="D40" s="44"/>
      <c r="E40" s="44"/>
      <c r="F40" s="44"/>
      <c r="G40" s="44"/>
      <c r="H40" s="44"/>
      <c r="I40" s="44" t="s">
        <v>233</v>
      </c>
      <c r="J40" s="49"/>
      <c r="K40" s="49"/>
      <c r="L40" s="49"/>
      <c r="M40" s="42"/>
    </row>
    <row r="41" spans="1:15" ht="12.75" customHeight="1" x14ac:dyDescent="0.25">
      <c r="B41" s="78"/>
      <c r="C41" s="78"/>
      <c r="D41" s="78"/>
      <c r="E41" s="78"/>
      <c r="F41" s="78"/>
      <c r="G41" s="78"/>
      <c r="H41" s="44"/>
      <c r="I41" s="79"/>
      <c r="J41" s="79"/>
      <c r="K41" s="79"/>
      <c r="L41" s="79"/>
      <c r="M41" s="79"/>
    </row>
    <row r="42" spans="1:15" x14ac:dyDescent="0.25">
      <c r="B42" s="44"/>
      <c r="C42" s="44"/>
      <c r="D42" s="44"/>
      <c r="E42" s="44"/>
      <c r="F42" s="44"/>
      <c r="G42" s="44"/>
      <c r="H42" s="44"/>
      <c r="I42" s="44"/>
      <c r="J42" s="42"/>
      <c r="K42" s="42"/>
      <c r="L42" s="42"/>
      <c r="M42" s="42"/>
    </row>
    <row r="43" spans="1:15" ht="11.4" x14ac:dyDescent="0.2"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</row>
    <row r="44" spans="1:15" x14ac:dyDescent="0.25">
      <c r="B44" s="50" t="s">
        <v>101</v>
      </c>
    </row>
    <row r="45" spans="1:15" ht="11.4" x14ac:dyDescent="0.2"/>
    <row r="46" spans="1:15" x14ac:dyDescent="0.25">
      <c r="B46" s="57" t="s">
        <v>230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</row>
    <row r="47" spans="1:15" ht="12.75" customHeight="1" x14ac:dyDescent="0.25">
      <c r="B47" s="51" t="s">
        <v>229</v>
      </c>
      <c r="C47" s="58" t="s">
        <v>231</v>
      </c>
      <c r="D47" s="58"/>
      <c r="E47" s="58"/>
      <c r="F47" s="58"/>
      <c r="G47" s="58"/>
      <c r="H47" s="87" t="s">
        <v>232</v>
      </c>
      <c r="I47" s="88"/>
      <c r="J47" s="89"/>
      <c r="K47" s="87" t="s">
        <v>235</v>
      </c>
      <c r="L47" s="88"/>
      <c r="M47" s="89"/>
    </row>
    <row r="48" spans="1:15" ht="13.2" x14ac:dyDescent="0.25">
      <c r="B48" s="51">
        <v>1</v>
      </c>
      <c r="C48" s="53"/>
      <c r="D48" s="54"/>
      <c r="E48" s="54"/>
      <c r="F48" s="54"/>
      <c r="G48" s="55"/>
      <c r="H48" s="56"/>
      <c r="I48" s="56"/>
      <c r="J48" s="56"/>
      <c r="K48" s="90"/>
      <c r="L48" s="90"/>
      <c r="M48" s="90"/>
    </row>
    <row r="49" spans="2:13" ht="13.2" x14ac:dyDescent="0.25">
      <c r="B49" s="51">
        <v>2</v>
      </c>
      <c r="C49" s="53"/>
      <c r="D49" s="54"/>
      <c r="E49" s="54"/>
      <c r="F49" s="54"/>
      <c r="G49" s="55"/>
      <c r="H49" s="56"/>
      <c r="I49" s="56"/>
      <c r="J49" s="56"/>
      <c r="K49" s="90"/>
      <c r="L49" s="90"/>
      <c r="M49" s="90"/>
    </row>
    <row r="50" spans="2:13" ht="13.2" x14ac:dyDescent="0.25">
      <c r="B50" s="51">
        <v>3</v>
      </c>
      <c r="C50" s="53"/>
      <c r="D50" s="54"/>
      <c r="E50" s="54"/>
      <c r="F50" s="54"/>
      <c r="G50" s="55"/>
      <c r="H50" s="56"/>
      <c r="I50" s="56"/>
      <c r="J50" s="56"/>
      <c r="K50" s="90"/>
      <c r="L50" s="90"/>
      <c r="M50" s="90"/>
    </row>
    <row r="51" spans="2:13" ht="13.2" x14ac:dyDescent="0.25">
      <c r="B51" s="51">
        <v>4</v>
      </c>
      <c r="C51" s="53"/>
      <c r="D51" s="54"/>
      <c r="E51" s="54"/>
      <c r="F51" s="54"/>
      <c r="G51" s="55"/>
      <c r="H51" s="56"/>
      <c r="I51" s="56"/>
      <c r="J51" s="56"/>
      <c r="K51" s="90"/>
      <c r="L51" s="90"/>
      <c r="M51" s="90"/>
    </row>
    <row r="52" spans="2:13" ht="13.2" x14ac:dyDescent="0.25">
      <c r="B52" s="51">
        <v>5</v>
      </c>
      <c r="C52" s="53"/>
      <c r="D52" s="54"/>
      <c r="E52" s="54"/>
      <c r="F52" s="54"/>
      <c r="G52" s="55"/>
      <c r="H52" s="56"/>
      <c r="I52" s="56"/>
      <c r="J52" s="56"/>
      <c r="K52" s="90"/>
      <c r="L52" s="90"/>
      <c r="M52" s="90"/>
    </row>
    <row r="53" spans="2:13" ht="13.2" x14ac:dyDescent="0.25">
      <c r="B53" s="51">
        <v>6</v>
      </c>
      <c r="C53" s="53"/>
      <c r="D53" s="54"/>
      <c r="E53" s="54"/>
      <c r="F53" s="54"/>
      <c r="G53" s="55"/>
      <c r="H53" s="56"/>
      <c r="I53" s="56"/>
      <c r="J53" s="56"/>
      <c r="K53" s="90"/>
      <c r="L53" s="90"/>
      <c r="M53" s="90"/>
    </row>
    <row r="54" spans="2:13" ht="13.2" x14ac:dyDescent="0.25">
      <c r="B54" s="51">
        <v>7</v>
      </c>
      <c r="C54" s="53"/>
      <c r="D54" s="54"/>
      <c r="E54" s="54"/>
      <c r="F54" s="54"/>
      <c r="G54" s="55"/>
      <c r="H54" s="56"/>
      <c r="I54" s="56"/>
      <c r="J54" s="56"/>
      <c r="K54" s="90"/>
      <c r="L54" s="90"/>
      <c r="M54" s="90"/>
    </row>
    <row r="55" spans="2:13" ht="13.2" x14ac:dyDescent="0.25">
      <c r="B55" s="51">
        <v>8</v>
      </c>
      <c r="C55" s="53"/>
      <c r="D55" s="54"/>
      <c r="E55" s="54"/>
      <c r="F55" s="54"/>
      <c r="G55" s="55"/>
      <c r="H55" s="56"/>
      <c r="I55" s="56"/>
      <c r="J55" s="56"/>
      <c r="K55" s="90"/>
      <c r="L55" s="90"/>
      <c r="M55" s="90"/>
    </row>
    <row r="56" spans="2:13" ht="13.2" x14ac:dyDescent="0.25">
      <c r="B56" s="51">
        <v>9</v>
      </c>
      <c r="C56" s="53"/>
      <c r="D56" s="54"/>
      <c r="E56" s="54"/>
      <c r="F56" s="54"/>
      <c r="G56" s="55"/>
      <c r="H56" s="56"/>
      <c r="I56" s="56"/>
      <c r="J56" s="56"/>
      <c r="K56" s="90"/>
      <c r="L56" s="90"/>
      <c r="M56" s="90"/>
    </row>
    <row r="57" spans="2:13" ht="13.2" x14ac:dyDescent="0.25">
      <c r="B57" s="51">
        <v>10</v>
      </c>
      <c r="C57" s="53"/>
      <c r="D57" s="54"/>
      <c r="E57" s="54"/>
      <c r="F57" s="54"/>
      <c r="G57" s="55"/>
      <c r="H57" s="56"/>
      <c r="I57" s="56"/>
      <c r="J57" s="56"/>
      <c r="K57" s="90"/>
      <c r="L57" s="90"/>
      <c r="M57" s="90"/>
    </row>
    <row r="58" spans="2:13" ht="11.4" x14ac:dyDescent="0.2"/>
    <row r="59" spans="2:13" ht="11.4" x14ac:dyDescent="0.2"/>
    <row r="60" spans="2:13" ht="12" customHeight="1" x14ac:dyDescent="0.2"/>
    <row r="61" spans="2:13" ht="12" customHeight="1" x14ac:dyDescent="0.2"/>
    <row r="62" spans="2:13" ht="12" customHeight="1" x14ac:dyDescent="0.2"/>
    <row r="63" spans="2:13" ht="12" customHeight="1" x14ac:dyDescent="0.2"/>
    <row r="64" spans="2:13" ht="12" customHeight="1" x14ac:dyDescent="0.2"/>
    <row r="65" s="38" customFormat="1" ht="12" customHeight="1" x14ac:dyDescent="0.2"/>
    <row r="66" s="38" customFormat="1" ht="12" customHeight="1" x14ac:dyDescent="0.2"/>
    <row r="67" s="38" customFormat="1" ht="12" customHeight="1" x14ac:dyDescent="0.2"/>
    <row r="68" s="38" customFormat="1" ht="12" customHeight="1" x14ac:dyDescent="0.2"/>
    <row r="69" s="38" customFormat="1" ht="12" customHeight="1" x14ac:dyDescent="0.2"/>
    <row r="70" s="38" customFormat="1" ht="12" customHeight="1" x14ac:dyDescent="0.2"/>
    <row r="71" s="38" customFormat="1" ht="12" customHeight="1" x14ac:dyDescent="0.2"/>
    <row r="72" s="38" customFormat="1" ht="12" customHeight="1" x14ac:dyDescent="0.2"/>
    <row r="73" s="38" customFormat="1" ht="12" customHeight="1" x14ac:dyDescent="0.2"/>
    <row r="74" s="38" customFormat="1" ht="12" customHeight="1" x14ac:dyDescent="0.2"/>
  </sheetData>
  <protectedRanges>
    <protectedRange password="E311" sqref="I32" name="Intervalo1_6" securityDescriptor="O:WDG:WDD:(A;;CC;;;WD)"/>
    <protectedRange password="E311" sqref="B29 I29" name="Intervalo1_5" securityDescriptor="O:WDG:WDD:(A;;CC;;;WD)"/>
    <protectedRange password="E311" sqref="B26 I26" name="Intervalo1_4" securityDescriptor="O:WDG:WDD:(A;;CC;;;WD)"/>
    <protectedRange password="E311" sqref="B23:B24 L23:L24 B27 L27 B30 L30" name="Intervalo1_3" securityDescriptor="O:WDG:WDD:(A;;CC;;;WD)"/>
    <protectedRange password="E311" sqref="B20 I20" name="Intervalo1_2" securityDescriptor="O:WDG:WDD:(A;;CC;;;WD)"/>
    <protectedRange password="E311" sqref="B14" name="Intervalo1_1" securityDescriptor="O:WDG:WDD:(A;;CC;;;WD)"/>
    <protectedRange sqref="B35:M35 B8:M8 B11:M11 B32:G32 B17:G18" name="Intervalo1" securityDescriptor="O:WDG:WDD:(A;;CC;;;WD)"/>
  </protectedRanges>
  <mergeCells count="55">
    <mergeCell ref="K56:M56"/>
    <mergeCell ref="K57:M57"/>
    <mergeCell ref="H51:J51"/>
    <mergeCell ref="H52:J52"/>
    <mergeCell ref="H53:J53"/>
    <mergeCell ref="H54:J54"/>
    <mergeCell ref="K51:M51"/>
    <mergeCell ref="K52:M52"/>
    <mergeCell ref="K53:M53"/>
    <mergeCell ref="K54:M54"/>
    <mergeCell ref="K55:M55"/>
    <mergeCell ref="H55:J55"/>
    <mergeCell ref="H47:J47"/>
    <mergeCell ref="K47:M47"/>
    <mergeCell ref="H48:J48"/>
    <mergeCell ref="H49:J49"/>
    <mergeCell ref="H50:J50"/>
    <mergeCell ref="K48:M48"/>
    <mergeCell ref="K49:M49"/>
    <mergeCell ref="K50:M50"/>
    <mergeCell ref="I41:M41"/>
    <mergeCell ref="B26:G26"/>
    <mergeCell ref="I26:M26"/>
    <mergeCell ref="B29:G29"/>
    <mergeCell ref="I29:M29"/>
    <mergeCell ref="B32:G32"/>
    <mergeCell ref="I32:M32"/>
    <mergeCell ref="B38:G38"/>
    <mergeCell ref="B46:M46"/>
    <mergeCell ref="C47:G47"/>
    <mergeCell ref="C48:G48"/>
    <mergeCell ref="G3:M3"/>
    <mergeCell ref="B17:G17"/>
    <mergeCell ref="B20:F20"/>
    <mergeCell ref="I20:M20"/>
    <mergeCell ref="B23:J23"/>
    <mergeCell ref="L23:M23"/>
    <mergeCell ref="B35:M35"/>
    <mergeCell ref="B43:M43"/>
    <mergeCell ref="B8:M8"/>
    <mergeCell ref="B11:M11"/>
    <mergeCell ref="B14:M14"/>
    <mergeCell ref="I38:M38"/>
    <mergeCell ref="B41:G41"/>
    <mergeCell ref="C49:G49"/>
    <mergeCell ref="C50:G50"/>
    <mergeCell ref="C51:G51"/>
    <mergeCell ref="C52:G52"/>
    <mergeCell ref="C53:G53"/>
    <mergeCell ref="C56:G56"/>
    <mergeCell ref="C57:G57"/>
    <mergeCell ref="C54:G54"/>
    <mergeCell ref="C55:G55"/>
    <mergeCell ref="H56:J56"/>
    <mergeCell ref="H57:J57"/>
  </mergeCells>
  <dataValidations count="3">
    <dataValidation allowBlank="1" showInputMessage="1" showErrorMessage="1" promptTitle="Endereço" prompt="Nome da Rua, Avenida, Alameda, etc e Número" sqref="K23:K24 K27 K30" xr:uid="{00000000-0002-0000-0100-000000000000}"/>
    <dataValidation allowBlank="1" showInputMessage="1" showErrorMessage="1" promptTitle="Endereço" prompt="Nome da Rua, Avenida, Alameda, etc." sqref="B23:J24 B27:J27 B30:J30" xr:uid="{00000000-0002-0000-0100-000001000000}"/>
    <dataValidation type="list" allowBlank="1" showInputMessage="1" showErrorMessage="1" sqref="B39" xr:uid="{844D3733-BB7A-4C29-9A1B-62524ED7B95A}">
      <formula1>"Auditor Líder ISO 9001,Auditor Líder ISO 27001 / ISO 27701,Auditor Líder ISO 37001,Auditor Líder ISO 37301,Auditor Interno ISO 9001,Auditor Interno ISO 45001,Entendimento ISO 56002,Entendimento ISO 17025,Entendimento ISO 22301,Entendimento ISO 37001,Outro"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tenção!" error="Selecione uma opção válida." promptTitle="Estado" prompt="Selecione uma opção." xr:uid="{00000000-0002-0000-0100-000002000000}">
          <x14:formula1>
            <xm:f>Apoio!$K$1:$K$28</xm:f>
          </x14:formula1>
          <xm:sqref>B29:G29</xm:sqref>
        </x14:dataValidation>
        <x14:dataValidation type="list" allowBlank="1" showInputMessage="1" showErrorMessage="1" errorTitle="Atenção!" error="Selecione uma das opções da lista." promptTitle="Tipo de Cadastro" prompt="Selecione uma das opções da lista." xr:uid="{00000000-0002-0000-0100-000003000000}">
          <x14:formula1>
            <xm:f>Apoio!$C$2:$C$4</xm:f>
          </x14:formula1>
          <xm:sqref>B8:M8</xm:sqref>
        </x14:dataValidation>
        <x14:dataValidation type="list" allowBlank="1" showInputMessage="1" showErrorMessage="1" xr:uid="{26548D20-C90C-42F0-9E35-C419F0E815E1}">
          <x14:formula1>
            <xm:f>Cursos!$A$1:$A$15</xm:f>
          </x14:formula1>
          <xm:sqref>B38:G38</xm:sqref>
        </x14:dataValidation>
        <x14:dataValidation type="list" allowBlank="1" showInputMessage="1" showErrorMessage="1" xr:uid="{E8F7648E-D2DF-4048-BF2F-75812132D21B}">
          <x14:formula1>
            <xm:f>Cursos!$A$1:$A$36</xm:f>
          </x14:formula1>
          <xm:sqref>K48:M57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12DAA-C9DB-4AD8-9CAB-1A2A1538D603}">
  <sheetPr codeName="Planilha2"/>
  <dimension ref="A1:A36"/>
  <sheetViews>
    <sheetView topLeftCell="A7" workbookViewId="0">
      <selection sqref="A1:A36"/>
    </sheetView>
  </sheetViews>
  <sheetFormatPr defaultRowHeight="13.2" x14ac:dyDescent="0.25"/>
  <cols>
    <col min="1" max="1" width="78.33203125" bestFit="1" customWidth="1"/>
  </cols>
  <sheetData>
    <row r="1" spans="1:1" x14ac:dyDescent="0.25">
      <c r="A1" t="s">
        <v>248</v>
      </c>
    </row>
    <row r="2" spans="1:1" x14ac:dyDescent="0.25">
      <c r="A2" t="s">
        <v>246</v>
      </c>
    </row>
    <row r="3" spans="1:1" x14ac:dyDescent="0.25">
      <c r="A3" t="s">
        <v>267</v>
      </c>
    </row>
    <row r="4" spans="1:1" x14ac:dyDescent="0.25">
      <c r="A4" t="s">
        <v>247</v>
      </c>
    </row>
    <row r="5" spans="1:1" x14ac:dyDescent="0.25">
      <c r="A5" t="s">
        <v>245</v>
      </c>
    </row>
    <row r="6" spans="1:1" x14ac:dyDescent="0.25">
      <c r="A6" t="s">
        <v>244</v>
      </c>
    </row>
    <row r="7" spans="1:1" x14ac:dyDescent="0.25">
      <c r="A7" t="s">
        <v>237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238</v>
      </c>
    </row>
    <row r="11" spans="1:1" x14ac:dyDescent="0.25">
      <c r="A11" t="s">
        <v>243</v>
      </c>
    </row>
    <row r="12" spans="1:1" x14ac:dyDescent="0.25">
      <c r="A12" t="s">
        <v>236</v>
      </c>
    </row>
    <row r="13" spans="1:1" x14ac:dyDescent="0.25">
      <c r="A13" t="s">
        <v>240</v>
      </c>
    </row>
    <row r="14" spans="1:1" x14ac:dyDescent="0.25">
      <c r="A14" t="s">
        <v>239</v>
      </c>
    </row>
    <row r="15" spans="1:1" x14ac:dyDescent="0.25">
      <c r="A15" t="s">
        <v>259</v>
      </c>
    </row>
    <row r="16" spans="1:1" x14ac:dyDescent="0.25">
      <c r="A16" t="s">
        <v>254</v>
      </c>
    </row>
    <row r="17" spans="1:1" x14ac:dyDescent="0.25">
      <c r="A17" t="s">
        <v>266</v>
      </c>
    </row>
    <row r="18" spans="1:1" x14ac:dyDescent="0.25">
      <c r="A18" t="s">
        <v>264</v>
      </c>
    </row>
    <row r="19" spans="1:1" x14ac:dyDescent="0.25">
      <c r="A19" t="s">
        <v>265</v>
      </c>
    </row>
    <row r="20" spans="1:1" x14ac:dyDescent="0.25">
      <c r="A20" t="s">
        <v>255</v>
      </c>
    </row>
    <row r="21" spans="1:1" x14ac:dyDescent="0.25">
      <c r="A21" t="s">
        <v>258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261</v>
      </c>
    </row>
    <row r="25" spans="1:1" x14ac:dyDescent="0.25">
      <c r="A25" t="s">
        <v>260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249</v>
      </c>
    </row>
    <row r="31" spans="1:1" x14ac:dyDescent="0.25">
      <c r="A31" t="s">
        <v>252</v>
      </c>
    </row>
    <row r="32" spans="1:1" x14ac:dyDescent="0.25">
      <c r="A32" t="s">
        <v>253</v>
      </c>
    </row>
    <row r="33" spans="1:1" x14ac:dyDescent="0.25">
      <c r="A33" t="s">
        <v>270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271</v>
      </c>
    </row>
  </sheetData>
  <sortState xmlns:xlrd2="http://schemas.microsoft.com/office/spreadsheetml/2017/richdata2" ref="A1:A36">
    <sortCondition ref="A1:A36"/>
  </sortState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577ecb-8db1-4a2c-b7c5-2d188bab7c94">
      <Terms xmlns="http://schemas.microsoft.com/office/infopath/2007/PartnerControls"/>
    </lcf76f155ced4ddcb4097134ff3c332f>
    <TaxCatchAll xmlns="c613a8a5-7f52-4dc5-877e-f471a32f3b65" xsi:nil="true"/>
    <_Flow_SignoffStatus xmlns="f3577ecb-8db1-4a2c-b7c5-2d188bab7c94" xsi:nil="true"/>
  </documentManagement>
</p:properti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339D84EB83324582642D4E4573E44E" ma:contentTypeVersion="16" ma:contentTypeDescription="Crie um novo documento." ma:contentTypeScope="" ma:versionID="03a5c767ed295e7719712d9f5dcaf153">
  <xsd:schema xmlns:xsd="http://www.w3.org/2001/XMLSchema" xmlns:xs="http://www.w3.org/2001/XMLSchema" xmlns:p="http://schemas.microsoft.com/office/2006/metadata/properties" xmlns:ns2="f3577ecb-8db1-4a2c-b7c5-2d188bab7c94" xmlns:ns3="c613a8a5-7f52-4dc5-877e-f471a32f3b65" targetNamespace="http://schemas.microsoft.com/office/2006/metadata/properties" ma:root="true" ma:fieldsID="63834643e8e1aca9bd20e098a1754351" ns2:_="" ns3:_="">
    <xsd:import namespace="f3577ecb-8db1-4a2c-b7c5-2d188bab7c94"/>
    <xsd:import namespace="c613a8a5-7f52-4dc5-877e-f471a32f3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77ecb-8db1-4a2c-b7c5-2d188bab7c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0113c74c-0a5e-4c44-99fd-d797714cfb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3a8a5-7f52-4dc5-877e-f471a32f3b6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1e9b9f8-f335-404e-8b35-b36368097644}" ma:internalName="TaxCatchAll" ma:showField="CatchAllData" ma:web="c613a8a5-7f52-4dc5-877e-f471a32f3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024320-E48B-45F2-9D90-7F2F7C1DDDF8}">
  <ds:schemaRefs>
    <ds:schemaRef ds:uri="http://schemas.microsoft.com/office/2006/metadata/properties"/>
    <ds:schemaRef ds:uri="http://schemas.microsoft.com/office/infopath/2007/PartnerControls"/>
    <ds:schemaRef ds:uri="f3577ecb-8db1-4a2c-b7c5-2d188bab7c94"/>
    <ds:schemaRef ds:uri="c613a8a5-7f52-4dc5-877e-f471a32f3b65"/>
  </ds:schemaRefs>
</ds:datastoreItem>
</file>

<file path=customXml/itemProps2.xml><?xml version="1.0" encoding="utf-8"?>
<ds:datastoreItem xmlns:ds="http://schemas.openxmlformats.org/officeDocument/2006/customXml" ds:itemID="{E3B21840-3F9E-4D65-A5F6-EB6EF363EEAA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3B818F6A-3EBE-487F-A54A-EADF45644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577ecb-8db1-4a2c-b7c5-2d188bab7c94"/>
    <ds:schemaRef ds:uri="c613a8a5-7f52-4dc5-877e-f471a32f3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07C1B3C-9FD1-4D40-A03B-5C6E5FDBDF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Apoio</vt:lpstr>
      <vt:lpstr>Cadastro de Cliente</vt:lpstr>
      <vt:lpstr>Cursos</vt:lpstr>
      <vt:lpstr>empresas</vt:lpstr>
      <vt:lpstr>estado</vt:lpstr>
      <vt:lpstr>ford</vt:lpstr>
      <vt:lpstr>nbanco</vt:lpstr>
      <vt:lpstr>nomebanco</vt:lpstr>
      <vt:lpstr>tipo</vt:lpstr>
    </vt:vector>
  </TitlesOfParts>
  <Company>Escelsa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Cadastro de Fornecedores</dc:title>
  <dc:creator>Arinea Cardoso Girelli</dc:creator>
  <cp:lastModifiedBy>Raquel  Felix</cp:lastModifiedBy>
  <cp:lastPrinted>2013-11-26T18:50:12Z</cp:lastPrinted>
  <dcterms:created xsi:type="dcterms:W3CDTF">1999-10-06T13:06:08Z</dcterms:created>
  <dcterms:modified xsi:type="dcterms:W3CDTF">2025-01-06T14:02:28Z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ee0658-3921-4f3e-a831-f76056e1a70f_Enabled">
    <vt:lpwstr>true</vt:lpwstr>
  </property>
  <property fmtid="{D5CDD505-2E9C-101B-9397-08002B2CF9AE}" pid="3" name="MSIP_Label_9cee0658-3921-4f3e-a831-f76056e1a70f_SetDate">
    <vt:lpwstr>2021-10-05T18:43:21Z</vt:lpwstr>
  </property>
  <property fmtid="{D5CDD505-2E9C-101B-9397-08002B2CF9AE}" pid="4" name="MSIP_Label_9cee0658-3921-4f3e-a831-f76056e1a70f_Method">
    <vt:lpwstr>Standard</vt:lpwstr>
  </property>
  <property fmtid="{D5CDD505-2E9C-101B-9397-08002B2CF9AE}" pid="5" name="MSIP_Label_9cee0658-3921-4f3e-a831-f76056e1a70f_Name">
    <vt:lpwstr>Interna</vt:lpwstr>
  </property>
  <property fmtid="{D5CDD505-2E9C-101B-9397-08002B2CF9AE}" pid="6" name="MSIP_Label_9cee0658-3921-4f3e-a831-f76056e1a70f_SiteId">
    <vt:lpwstr>0ffe7745-773f-4549-87fe-75b9e533e997</vt:lpwstr>
  </property>
  <property fmtid="{D5CDD505-2E9C-101B-9397-08002B2CF9AE}" pid="7" name="MSIP_Label_9cee0658-3921-4f3e-a831-f76056e1a70f_ActionId">
    <vt:lpwstr>db25c427-6208-441d-afa7-5c282c2f7f18</vt:lpwstr>
  </property>
  <property fmtid="{D5CDD505-2E9C-101B-9397-08002B2CF9AE}" pid="8" name="MSIP_Label_9cee0658-3921-4f3e-a831-f76056e1a70f_ContentBits">
    <vt:lpwstr>0</vt:lpwstr>
  </property>
  <property fmtid="{D5CDD505-2E9C-101B-9397-08002B2CF9AE}" pid="9" name="ContentTypeId">
    <vt:lpwstr>0x01010062339D84EB83324582642D4E4573E44E</vt:lpwstr>
  </property>
  <property fmtid="{D5CDD505-2E9C-101B-9397-08002B2CF9AE}" pid="10" name="Order">
    <vt:r8>5600</vt:r8>
  </property>
  <property fmtid="{D5CDD505-2E9C-101B-9397-08002B2CF9AE}" pid="11" name="MediaServiceImageTags">
    <vt:lpwstr/>
  </property>
</Properties>
</file>